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" yWindow="-15" windowWidth="11415" windowHeight="5610" tabRatio="791"/>
  </bookViews>
  <sheets>
    <sheet name="Odrážadlá 0-4 rokov" sheetId="5" r:id="rId1"/>
    <sheet name="bicykle 0-8 rokov" sheetId="2" r:id="rId2"/>
    <sheet name="Muži 9-12 rokov" sheetId="19" r:id="rId3"/>
    <sheet name="Muži 13-15" sheetId="4" r:id="rId4"/>
    <sheet name="Muži 16-18" sheetId="18" r:id="rId5"/>
    <sheet name="Ženy 9-15 rokov" sheetId="11" r:id="rId6"/>
    <sheet name="Ženy 16 +" sheetId="20" r:id="rId7"/>
    <sheet name="Master 35+" sheetId="10" r:id="rId8"/>
    <sheet name="Elita Muži 18+" sheetId="7" r:id="rId9"/>
    <sheet name="dirtcup" sheetId="21" r:id="rId10"/>
    <sheet name="dirt 15 +" sheetId="23" r:id="rId11"/>
    <sheet name="Kolobežky" sheetId="8" r:id="rId12"/>
    <sheet name="skateboard 0-15 rokov" sheetId="24" r:id="rId13"/>
    <sheet name="Skateboard 16 +" sheetId="25" r:id="rId14"/>
  </sheets>
  <definedNames>
    <definedName name="_xlnm._FilterDatabase" localSheetId="3" hidden="1">'Muži 13-15'!$A$2:$G$21</definedName>
    <definedName name="_xlnm._FilterDatabase" localSheetId="0" hidden="1">'Odrážadlá 0-4 rokov'!$A$2:$G$8</definedName>
    <definedName name="_xlnm.Print_Area" localSheetId="2">'Muži 9-12 rokov'!$A$1:$H$33</definedName>
  </definedNames>
  <calcPr calcId="145621"/>
  <customWorkbookViews>
    <customWorkbookView name="junior" guid="{AB887EBA-4373-48FD-9ECC-80695B1841A6}" maximized="1" xWindow="1" yWindow="1" windowWidth="1304" windowHeight="577" tabRatio="791" activeSheetId="11"/>
  </customWorkbookViews>
</workbook>
</file>

<file path=xl/calcChain.xml><?xml version="1.0" encoding="utf-8"?>
<calcChain xmlns="http://schemas.openxmlformats.org/spreadsheetml/2006/main">
  <c r="G12" i="24" l="1"/>
  <c r="G32" i="2"/>
  <c r="G31" i="2"/>
  <c r="G30" i="2"/>
  <c r="G29" i="2"/>
  <c r="G28" i="2"/>
  <c r="G27" i="2"/>
  <c r="G26" i="2"/>
  <c r="G5" i="2"/>
  <c r="G20" i="25"/>
  <c r="G19" i="25"/>
  <c r="G18" i="25"/>
  <c r="G17" i="25"/>
  <c r="G16" i="25"/>
  <c r="G15" i="25"/>
  <c r="G14" i="25"/>
  <c r="G13" i="25"/>
  <c r="G12" i="25"/>
  <c r="G10" i="25"/>
  <c r="G7" i="25"/>
  <c r="G3" i="25"/>
  <c r="G8" i="25"/>
  <c r="G11" i="25"/>
  <c r="G6" i="25"/>
  <c r="G5" i="25"/>
  <c r="G4" i="25"/>
  <c r="G9" i="25"/>
  <c r="G20" i="24"/>
  <c r="G19" i="24"/>
  <c r="G18" i="24"/>
  <c r="G17" i="24"/>
  <c r="G16" i="24"/>
  <c r="G15" i="24"/>
  <c r="G14" i="24"/>
  <c r="G13" i="24"/>
  <c r="G10" i="24"/>
  <c r="G4" i="24"/>
  <c r="G11" i="24"/>
  <c r="G9" i="24"/>
  <c r="G6" i="24"/>
  <c r="G3" i="24"/>
  <c r="G7" i="24"/>
  <c r="G8" i="24"/>
  <c r="G5" i="24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33" i="19"/>
  <c r="G32" i="19"/>
  <c r="G31" i="19"/>
  <c r="G30" i="19"/>
  <c r="G29" i="19"/>
  <c r="G8" i="2"/>
  <c r="G3" i="2"/>
  <c r="G4" i="2"/>
  <c r="G13" i="2"/>
  <c r="G7" i="2"/>
  <c r="G19" i="2"/>
  <c r="G17" i="2"/>
  <c r="G6" i="2"/>
  <c r="G14" i="2"/>
  <c r="G15" i="2"/>
  <c r="G11" i="2"/>
  <c r="G12" i="2"/>
  <c r="G20" i="2"/>
  <c r="G10" i="2"/>
  <c r="G26" i="4"/>
  <c r="G25" i="4"/>
  <c r="G24" i="4"/>
  <c r="G28" i="19"/>
  <c r="G27" i="19"/>
  <c r="G26" i="19"/>
  <c r="G25" i="19"/>
  <c r="G24" i="19"/>
  <c r="G23" i="19"/>
  <c r="G21" i="19"/>
  <c r="G25" i="2"/>
  <c r="G24" i="2"/>
  <c r="G23" i="2"/>
  <c r="G22" i="2"/>
  <c r="G9" i="2"/>
  <c r="G23" i="4"/>
  <c r="G14" i="4"/>
  <c r="G7" i="4"/>
  <c r="G17" i="4"/>
  <c r="G13" i="4"/>
  <c r="G20" i="5"/>
  <c r="G19" i="5"/>
  <c r="G18" i="5"/>
  <c r="G17" i="5"/>
  <c r="G16" i="5"/>
  <c r="G15" i="5"/>
  <c r="G14" i="5"/>
  <c r="G13" i="5"/>
  <c r="G4" i="5"/>
  <c r="G10" i="5"/>
  <c r="G19" i="7"/>
  <c r="G18" i="7"/>
  <c r="G17" i="7"/>
  <c r="G16" i="7"/>
  <c r="G15" i="7"/>
  <c r="G14" i="7"/>
  <c r="G9" i="7"/>
  <c r="G6" i="7"/>
  <c r="G11" i="7"/>
  <c r="G10" i="7"/>
  <c r="G3" i="4"/>
  <c r="G18" i="4"/>
  <c r="G20" i="20"/>
  <c r="G19" i="20"/>
  <c r="G18" i="20"/>
  <c r="G17" i="20"/>
  <c r="G16" i="20"/>
  <c r="G15" i="20"/>
  <c r="G14" i="20"/>
  <c r="G13" i="20"/>
  <c r="G12" i="20"/>
  <c r="G11" i="20"/>
  <c r="G5" i="20"/>
  <c r="G9" i="20"/>
  <c r="G7" i="20"/>
  <c r="G6" i="20"/>
  <c r="G8" i="20"/>
  <c r="G4" i="20"/>
  <c r="G3" i="20"/>
  <c r="G10" i="20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4" i="18"/>
  <c r="G20" i="11"/>
  <c r="G19" i="11"/>
  <c r="G18" i="11"/>
  <c r="G17" i="11"/>
  <c r="G16" i="11"/>
  <c r="G15" i="11"/>
  <c r="G14" i="11"/>
  <c r="G13" i="11"/>
  <c r="G12" i="11"/>
  <c r="G11" i="11"/>
  <c r="G10" i="11"/>
  <c r="G9" i="11"/>
  <c r="G5" i="11"/>
  <c r="G8" i="11"/>
  <c r="G18" i="10"/>
  <c r="G17" i="10"/>
  <c r="G16" i="10"/>
  <c r="G15" i="10"/>
  <c r="G14" i="10"/>
  <c r="G13" i="10"/>
  <c r="G12" i="10"/>
  <c r="G11" i="10"/>
  <c r="G10" i="10"/>
  <c r="G9" i="10"/>
  <c r="G5" i="10"/>
  <c r="G8" i="10"/>
  <c r="G4" i="10"/>
  <c r="G20" i="19"/>
  <c r="G15" i="19"/>
  <c r="G22" i="19"/>
  <c r="G17" i="19"/>
  <c r="G9" i="19"/>
  <c r="G11" i="19"/>
  <c r="G4" i="19"/>
  <c r="G13" i="19"/>
  <c r="G6" i="19"/>
  <c r="G5" i="19"/>
  <c r="G8" i="19"/>
  <c r="G10" i="19"/>
  <c r="G18" i="19"/>
  <c r="G16" i="19"/>
  <c r="G12" i="19"/>
  <c r="G14" i="19"/>
  <c r="G7" i="19"/>
  <c r="G3" i="19"/>
  <c r="G19" i="19"/>
  <c r="G6" i="18"/>
  <c r="G27" i="18"/>
  <c r="G26" i="18"/>
  <c r="G25" i="18"/>
  <c r="G24" i="18"/>
  <c r="G23" i="18"/>
  <c r="G22" i="18"/>
  <c r="G21" i="18"/>
  <c r="G3" i="18"/>
  <c r="G5" i="18"/>
  <c r="G27" i="11"/>
  <c r="G26" i="11"/>
  <c r="G25" i="11"/>
  <c r="G24" i="11"/>
  <c r="G23" i="11"/>
  <c r="G22" i="11"/>
  <c r="G21" i="11"/>
  <c r="G3" i="11"/>
  <c r="G4" i="11"/>
  <c r="G7" i="11"/>
  <c r="G6" i="11"/>
  <c r="G25" i="10"/>
  <c r="G24" i="10"/>
  <c r="G23" i="10"/>
  <c r="G22" i="10"/>
  <c r="G21" i="10"/>
  <c r="G20" i="10"/>
  <c r="G19" i="10"/>
  <c r="G7" i="10"/>
  <c r="G6" i="10"/>
  <c r="G3" i="10"/>
  <c r="G27" i="8"/>
  <c r="G26" i="8"/>
  <c r="G25" i="8"/>
  <c r="G24" i="8"/>
  <c r="G23" i="8"/>
  <c r="G22" i="8"/>
  <c r="G21" i="8"/>
  <c r="G20" i="8"/>
  <c r="G19" i="8"/>
  <c r="G18" i="8"/>
  <c r="G14" i="8"/>
  <c r="G5" i="8"/>
  <c r="G4" i="8"/>
  <c r="G13" i="8"/>
  <c r="G17" i="8"/>
  <c r="G6" i="8"/>
  <c r="G15" i="8"/>
  <c r="G7" i="8"/>
  <c r="G8" i="8"/>
  <c r="G12" i="8"/>
  <c r="G9" i="8"/>
  <c r="G3" i="8"/>
  <c r="G16" i="8"/>
  <c r="G10" i="8"/>
  <c r="G11" i="8"/>
  <c r="G26" i="7"/>
  <c r="G25" i="7"/>
  <c r="G24" i="7"/>
  <c r="G23" i="7"/>
  <c r="G22" i="7"/>
  <c r="G21" i="7"/>
  <c r="G20" i="7"/>
  <c r="G4" i="7"/>
  <c r="G7" i="7"/>
  <c r="G13" i="7"/>
  <c r="G5" i="7"/>
  <c r="G12" i="7"/>
  <c r="G8" i="7"/>
  <c r="G3" i="7"/>
  <c r="G5" i="4"/>
  <c r="G19" i="4"/>
  <c r="G22" i="4"/>
  <c r="G21" i="4"/>
  <c r="G6" i="4"/>
  <c r="G15" i="4"/>
  <c r="G9" i="4"/>
  <c r="G20" i="4"/>
  <c r="G12" i="4"/>
  <c r="G8" i="4"/>
  <c r="G11" i="4"/>
  <c r="G10" i="4"/>
  <c r="G4" i="4"/>
  <c r="G16" i="4"/>
  <c r="G21" i="2"/>
  <c r="G18" i="2"/>
  <c r="G16" i="2"/>
  <c r="G8" i="5"/>
  <c r="G9" i="5"/>
  <c r="G11" i="5"/>
  <c r="G3" i="5"/>
  <c r="G12" i="5"/>
  <c r="G6" i="5"/>
  <c r="G7" i="5"/>
  <c r="G5" i="5"/>
</calcChain>
</file>

<file path=xl/comments1.xml><?xml version="1.0" encoding="utf-8"?>
<comments xmlns="http://schemas.openxmlformats.org/spreadsheetml/2006/main">
  <authors>
    <author>Autor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<sst xmlns="http://schemas.openxmlformats.org/spreadsheetml/2006/main" count="303" uniqueCount="152">
  <si>
    <t>1. pokus</t>
  </si>
  <si>
    <t>2. pokus</t>
  </si>
  <si>
    <t>Najlepší čas</t>
  </si>
  <si>
    <t>Meno</t>
  </si>
  <si>
    <t>číslo</t>
  </si>
  <si>
    <t>Vek</t>
  </si>
  <si>
    <t>Poradie</t>
  </si>
  <si>
    <t>Kategória Odrážadlá 0-4 rokov</t>
  </si>
  <si>
    <t>Kategória kolobežky</t>
  </si>
  <si>
    <t xml:space="preserve">   </t>
  </si>
  <si>
    <t>Rok</t>
  </si>
  <si>
    <t>Číslo</t>
  </si>
  <si>
    <t>poradie</t>
  </si>
  <si>
    <t>klub</t>
  </si>
  <si>
    <t>meno</t>
  </si>
  <si>
    <t>rok</t>
  </si>
  <si>
    <t>Kategória 0 - 8 rokov bicykle</t>
  </si>
  <si>
    <t>1.pokus</t>
  </si>
  <si>
    <t>2.pokus</t>
  </si>
  <si>
    <t>Kategória muži 9 - 12 rokov</t>
  </si>
  <si>
    <t>Kategória Ženy 9 - 15 rokov</t>
  </si>
  <si>
    <t>Kategória Muži 13-15 rokov</t>
  </si>
  <si>
    <t>Kategória Muži 16 - 18 rokov</t>
  </si>
  <si>
    <t>klub/mesto</t>
  </si>
  <si>
    <t xml:space="preserve">                        kategória ženy 16 +</t>
  </si>
  <si>
    <t>Kategória Master 35+</t>
  </si>
  <si>
    <t>Kategória Elita Muži 18 +</t>
  </si>
  <si>
    <t xml:space="preserve">dirt 15 + </t>
  </si>
  <si>
    <t>Kategória Skateboard 0-15 rokov</t>
  </si>
  <si>
    <t xml:space="preserve">Kategória Skateboard 16+ </t>
  </si>
  <si>
    <t>Melisska Čillíková</t>
  </si>
  <si>
    <t>Sebi Čillík</t>
  </si>
  <si>
    <t>Šimonko Fric</t>
  </si>
  <si>
    <t>Samuel Cvik</t>
  </si>
  <si>
    <t>Šimon Matiaško</t>
  </si>
  <si>
    <t>Filip Repiský</t>
  </si>
  <si>
    <t>Aďo Pastucha</t>
  </si>
  <si>
    <t>Hanka Pastuchová</t>
  </si>
  <si>
    <t>Matej Benko</t>
  </si>
  <si>
    <t>Martin Lukačko</t>
  </si>
  <si>
    <t>Tobias Szaniewski</t>
  </si>
  <si>
    <t>Rajecké Teplice</t>
  </si>
  <si>
    <t>Dominik Struhár</t>
  </si>
  <si>
    <t>Báhoň</t>
  </si>
  <si>
    <t>Timotea Vévodová</t>
  </si>
  <si>
    <t>ABT</t>
  </si>
  <si>
    <t>Tomáš Kuchárik</t>
  </si>
  <si>
    <t>BRS</t>
  </si>
  <si>
    <t>Dárius Breyer</t>
  </si>
  <si>
    <t>Sv. Jur</t>
  </si>
  <si>
    <t>Karol Breyer</t>
  </si>
  <si>
    <t>Iliana Moravčíková</t>
  </si>
  <si>
    <t>Nová Dedinka</t>
  </si>
  <si>
    <t>Stela Moravčíková</t>
  </si>
  <si>
    <t>Vladimír Novák</t>
  </si>
  <si>
    <t>CK Twister</t>
  </si>
  <si>
    <t>Kristína Nováková</t>
  </si>
  <si>
    <t>Matúš Tannhauser</t>
  </si>
  <si>
    <t>B.Bystrica</t>
  </si>
  <si>
    <t>Samuel Belan</t>
  </si>
  <si>
    <t>Karpat.Horské</t>
  </si>
  <si>
    <t>Karp.Horské</t>
  </si>
  <si>
    <t>Juraj Belan</t>
  </si>
  <si>
    <t>Karp. Horské</t>
  </si>
  <si>
    <t>Adam Haviar</t>
  </si>
  <si>
    <t>Martin Molnár</t>
  </si>
  <si>
    <t>Adam Szentesi</t>
  </si>
  <si>
    <t>Amélia Kissová</t>
  </si>
  <si>
    <t>CK Panšula</t>
  </si>
  <si>
    <t>Martin Halás</t>
  </si>
  <si>
    <t>Hlohovec</t>
  </si>
  <si>
    <t>Adam Suchý</t>
  </si>
  <si>
    <t>Martin Marko</t>
  </si>
  <si>
    <t>BMX Rača</t>
  </si>
  <si>
    <t>Juraj Maďar</t>
  </si>
  <si>
    <t>Jakub Lamoš</t>
  </si>
  <si>
    <t>Raj.Teplice</t>
  </si>
  <si>
    <t>Tomy Miškolci</t>
  </si>
  <si>
    <t>Stano Baránek</t>
  </si>
  <si>
    <t>My bike</t>
  </si>
  <si>
    <t>Matej Keleši</t>
  </si>
  <si>
    <t>Terezka Kelešiová</t>
  </si>
  <si>
    <t>Beckov</t>
  </si>
  <si>
    <t>Milan Keleši</t>
  </si>
  <si>
    <t>Ľubomír Dovina</t>
  </si>
  <si>
    <t>Martin Bognár</t>
  </si>
  <si>
    <t>Tomáš Čierny</t>
  </si>
  <si>
    <t>Matúš Štrbík</t>
  </si>
  <si>
    <t>Matej Palasthy</t>
  </si>
  <si>
    <t>BMX Liptov</t>
  </si>
  <si>
    <t>Lukáš Marko</t>
  </si>
  <si>
    <t>Dun. Lužná</t>
  </si>
  <si>
    <t>Hanka Palasthy</t>
  </si>
  <si>
    <t>Matias Miškolci</t>
  </si>
  <si>
    <t>Raj. Teplice</t>
  </si>
  <si>
    <t>Emily Achs</t>
  </si>
  <si>
    <t>Král. pri Senci</t>
  </si>
  <si>
    <t>Erich Achs</t>
  </si>
  <si>
    <t>Kráľ. pri Senci</t>
  </si>
  <si>
    <t>Viktória Olekšáková</t>
  </si>
  <si>
    <t>All stars racing</t>
  </si>
  <si>
    <t>Jozef Semančík</t>
  </si>
  <si>
    <t>Radka Šabíková</t>
  </si>
  <si>
    <t>Leon Koščo</t>
  </si>
  <si>
    <t>Prodigy</t>
  </si>
  <si>
    <t>Juraj Chmelík</t>
  </si>
  <si>
    <t>Timotej Macko</t>
  </si>
  <si>
    <t>Pavol Kašička</t>
  </si>
  <si>
    <t>Adam Chalmoviansky</t>
  </si>
  <si>
    <t>CHY KOROZ</t>
  </si>
  <si>
    <t>Adam Dražo</t>
  </si>
  <si>
    <t>Matej Michalik</t>
  </si>
  <si>
    <t>Lokomotíva Bratislava</t>
  </si>
  <si>
    <t>Daniel Hradský</t>
  </si>
  <si>
    <t>MAD STYLE RAC.</t>
  </si>
  <si>
    <t>Dávid Matis</t>
  </si>
  <si>
    <t>QUICK RIDERS</t>
  </si>
  <si>
    <t>Radoslav Matis</t>
  </si>
  <si>
    <t>Juraj Benko</t>
  </si>
  <si>
    <t>Samko Bača</t>
  </si>
  <si>
    <t>Edo Bača</t>
  </si>
  <si>
    <t>Jožko Bača</t>
  </si>
  <si>
    <t>Annamária Orlíková</t>
  </si>
  <si>
    <t>CK IOAN 1209</t>
  </si>
  <si>
    <t>Jakub Orlík</t>
  </si>
  <si>
    <t>CK Ioan 1209</t>
  </si>
  <si>
    <t>Jana Orlíková</t>
  </si>
  <si>
    <t>Kristiána Orlíková</t>
  </si>
  <si>
    <t>Veronika Orlíková</t>
  </si>
  <si>
    <t>Matias Erban</t>
  </si>
  <si>
    <t>ŠK Medvedica</t>
  </si>
  <si>
    <t>Emanuel Wetter</t>
  </si>
  <si>
    <t>Rastislav Németh</t>
  </si>
  <si>
    <t>Peter Gašparík</t>
  </si>
  <si>
    <t>Tomá Kováč</t>
  </si>
  <si>
    <t>Martin Krnáč</t>
  </si>
  <si>
    <t>PRODIGY</t>
  </si>
  <si>
    <t>Martin Koreň</t>
  </si>
  <si>
    <t>Tomáš Pokorný</t>
  </si>
  <si>
    <t>Freestyle park Šurany</t>
  </si>
  <si>
    <t>Pavol Balážik</t>
  </si>
  <si>
    <t>Bratislava</t>
  </si>
  <si>
    <t>Lukáš Macko</t>
  </si>
  <si>
    <t>Adrián Pastucha</t>
  </si>
  <si>
    <t>MatúšTannhauser</t>
  </si>
  <si>
    <t>Bono Kubička</t>
  </si>
  <si>
    <t>Gregor Szaniewski</t>
  </si>
  <si>
    <t>1.miesto-ml.kategória</t>
  </si>
  <si>
    <t>1.miesto-st. kategória</t>
  </si>
  <si>
    <t>Panšula Báhoň</t>
  </si>
  <si>
    <t>B. Bystrica</t>
  </si>
  <si>
    <t>dirtcup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</si>
</sst>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mm:ss.00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/>
    <xf numFmtId="1" fontId="0" fillId="0" borderId="1" xfId="0" applyNumberFormat="1" applyBorder="1" applyAlignment="1"/>
    <xf numFmtId="1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Font="1" applyFill="1" applyBorder="1"/>
    <xf numFmtId="0" fontId="2" fillId="0" borderId="0" xfId="0" applyFont="1" applyFill="1" applyBorder="1"/>
    <xf numFmtId="0" fontId="0" fillId="0" borderId="1" xfId="0" applyBorder="1" applyAlignment="1"/>
    <xf numFmtId="0" fontId="6" fillId="0" borderId="1" xfId="0" applyFont="1" applyBorder="1"/>
    <xf numFmtId="0" fontId="7" fillId="0" borderId="0" xfId="0" applyFont="1"/>
    <xf numFmtId="1" fontId="2" fillId="0" borderId="0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8" fillId="0" borderId="0" xfId="0" applyFont="1"/>
    <xf numFmtId="1" fontId="0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Normálna" xfId="0" builtinId="0"/>
  </cellStyles>
  <dxfs count="1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4DFF1D"/>
      <color rgb="FF9EFE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175" zoomScaleNormal="175" workbookViewId="0">
      <selection activeCell="I10" sqref="I10"/>
    </sheetView>
  </sheetViews>
  <sheetFormatPr defaultColWidth="9.140625" defaultRowHeight="15" x14ac:dyDescent="0.25"/>
  <cols>
    <col min="1" max="1" width="5" style="17" bestFit="1" customWidth="1"/>
    <col min="2" max="2" width="20.28515625" style="17" bestFit="1" customWidth="1"/>
    <col min="3" max="3" width="5" style="17" bestFit="1" customWidth="1"/>
    <col min="4" max="4" width="9.140625" style="21"/>
    <col min="5" max="5" width="10.140625" style="21" bestFit="1" customWidth="1"/>
    <col min="6" max="6" width="13" style="21" customWidth="1"/>
    <col min="7" max="7" width="11.85546875" style="21" bestFit="1" customWidth="1"/>
    <col min="8" max="8" width="6" style="20" customWidth="1"/>
    <col min="9" max="16384" width="9.140625" style="17"/>
  </cols>
  <sheetData>
    <row r="1" spans="1:8" ht="26.25" x14ac:dyDescent="0.4">
      <c r="A1" s="50" t="s">
        <v>7</v>
      </c>
      <c r="B1" s="50"/>
      <c r="C1" s="50"/>
      <c r="D1" s="50"/>
      <c r="E1" s="50"/>
      <c r="F1" s="50"/>
      <c r="G1" s="50"/>
      <c r="H1" s="51"/>
    </row>
    <row r="2" spans="1:8" x14ac:dyDescent="0.25">
      <c r="A2" s="7" t="s">
        <v>4</v>
      </c>
      <c r="B2" s="7" t="s">
        <v>3</v>
      </c>
      <c r="C2" s="24" t="s">
        <v>10</v>
      </c>
      <c r="D2" s="30" t="s">
        <v>0</v>
      </c>
      <c r="E2" s="30" t="s">
        <v>1</v>
      </c>
      <c r="F2" s="35" t="s">
        <v>13</v>
      </c>
      <c r="G2" s="30" t="s">
        <v>2</v>
      </c>
      <c r="H2" s="8" t="s">
        <v>6</v>
      </c>
    </row>
    <row r="3" spans="1:8" s="18" customFormat="1" x14ac:dyDescent="0.25">
      <c r="A3" s="28">
        <v>22</v>
      </c>
      <c r="B3" s="29" t="s">
        <v>59</v>
      </c>
      <c r="C3" s="7">
        <v>2016</v>
      </c>
      <c r="D3" s="10">
        <v>3.5451388888888886E-4</v>
      </c>
      <c r="E3" s="10">
        <v>3.6064814814814813E-4</v>
      </c>
      <c r="F3" s="26" t="s">
        <v>60</v>
      </c>
      <c r="G3" s="10">
        <f>IF(MIN(D3:F3)&lt;&gt;0,MIN(D3:F3))</f>
        <v>3.5451388888888886E-4</v>
      </c>
      <c r="H3" s="8">
        <v>1</v>
      </c>
    </row>
    <row r="4" spans="1:8" x14ac:dyDescent="0.25">
      <c r="A4" s="7">
        <v>43</v>
      </c>
      <c r="B4" s="24" t="s">
        <v>92</v>
      </c>
      <c r="C4" s="7">
        <v>2016</v>
      </c>
      <c r="D4" s="9">
        <v>3.7534722222222223E-4</v>
      </c>
      <c r="E4" s="10">
        <v>3.9409722222222228E-4</v>
      </c>
      <c r="F4" s="26" t="s">
        <v>91</v>
      </c>
      <c r="G4" s="10">
        <f>IF(MIN(D4:F4)&lt;&gt;0,MIN(D4:F4))</f>
        <v>3.7534722222222223E-4</v>
      </c>
      <c r="H4" s="8">
        <v>2</v>
      </c>
    </row>
    <row r="5" spans="1:8" x14ac:dyDescent="0.25">
      <c r="A5" s="7">
        <v>17</v>
      </c>
      <c r="B5" s="29" t="s">
        <v>51</v>
      </c>
      <c r="C5" s="7">
        <v>2017</v>
      </c>
      <c r="D5" s="10">
        <v>4.0763888888888886E-4</v>
      </c>
      <c r="E5" s="10">
        <v>4.0104166666666668E-4</v>
      </c>
      <c r="F5" s="26" t="s">
        <v>52</v>
      </c>
      <c r="G5" s="10">
        <f>IF(MIN(D5:F5)&lt;&gt;0,MIN(D5:F5))</f>
        <v>4.0104166666666668E-4</v>
      </c>
      <c r="H5" s="8">
        <v>3</v>
      </c>
    </row>
    <row r="6" spans="1:8" x14ac:dyDescent="0.25">
      <c r="A6" s="28">
        <v>45</v>
      </c>
      <c r="B6" s="29" t="s">
        <v>95</v>
      </c>
      <c r="C6" s="24">
        <v>2016</v>
      </c>
      <c r="D6" s="25">
        <v>4.9340277777777783E-4</v>
      </c>
      <c r="E6" s="25">
        <v>5.0729166666666663E-4</v>
      </c>
      <c r="F6" s="25" t="s">
        <v>96</v>
      </c>
      <c r="G6" s="10">
        <f>IF(MIN(D6:F6)&lt;&gt;0,MIN(D6:F6))</f>
        <v>4.9340277777777783E-4</v>
      </c>
      <c r="H6" s="8">
        <v>4</v>
      </c>
    </row>
    <row r="7" spans="1:8" x14ac:dyDescent="0.25">
      <c r="A7" s="7">
        <v>58</v>
      </c>
      <c r="B7" s="24" t="s">
        <v>119</v>
      </c>
      <c r="C7" s="7">
        <v>2017</v>
      </c>
      <c r="D7" s="10">
        <v>8.0763888888888888E-4</v>
      </c>
      <c r="E7" s="10">
        <v>6.3877314814814808E-4</v>
      </c>
      <c r="F7" s="26" t="s">
        <v>47</v>
      </c>
      <c r="G7" s="10">
        <f>IF(MIN(D7:F7)&lt;&gt;0,MIN(D7:F7))</f>
        <v>6.3877314814814808E-4</v>
      </c>
      <c r="H7" s="8">
        <v>5</v>
      </c>
    </row>
    <row r="8" spans="1:8" x14ac:dyDescent="0.25">
      <c r="A8" s="28"/>
      <c r="B8" s="29"/>
      <c r="C8" s="24"/>
      <c r="D8" s="25"/>
      <c r="E8" s="25"/>
      <c r="F8" s="25"/>
      <c r="G8" s="10" t="b">
        <f t="shared" ref="G8:G12" si="0">IF(MIN(D8:F8)&lt;&gt;0,MIN(D8:F8))</f>
        <v>0</v>
      </c>
      <c r="H8" s="8"/>
    </row>
    <row r="9" spans="1:8" s="18" customFormat="1" x14ac:dyDescent="0.25">
      <c r="A9" s="28"/>
      <c r="B9" s="29"/>
      <c r="C9" s="24"/>
      <c r="D9" s="25"/>
      <c r="E9" s="25"/>
      <c r="F9" s="25"/>
      <c r="G9" s="10" t="b">
        <f t="shared" si="0"/>
        <v>0</v>
      </c>
      <c r="H9" s="8"/>
    </row>
    <row r="10" spans="1:8" x14ac:dyDescent="0.25">
      <c r="A10" s="7"/>
      <c r="B10" s="24"/>
      <c r="C10" s="7"/>
      <c r="D10" s="9"/>
      <c r="E10" s="10"/>
      <c r="F10" s="26"/>
      <c r="G10" s="10" t="b">
        <f t="shared" si="0"/>
        <v>0</v>
      </c>
      <c r="H10" s="8"/>
    </row>
    <row r="11" spans="1:8" x14ac:dyDescent="0.25">
      <c r="A11" s="7"/>
      <c r="B11" s="24"/>
      <c r="C11" s="7"/>
      <c r="D11" s="9"/>
      <c r="E11" s="9"/>
      <c r="F11" s="25"/>
      <c r="G11" s="10" t="b">
        <f t="shared" si="0"/>
        <v>0</v>
      </c>
      <c r="H11" s="8"/>
    </row>
    <row r="12" spans="1:8" x14ac:dyDescent="0.25">
      <c r="A12" s="28"/>
      <c r="B12" s="29"/>
      <c r="C12" s="7"/>
      <c r="D12" s="10"/>
      <c r="E12" s="10"/>
      <c r="F12" s="26"/>
      <c r="G12" s="10" t="b">
        <f t="shared" si="0"/>
        <v>0</v>
      </c>
      <c r="H12" s="8"/>
    </row>
    <row r="13" spans="1:8" x14ac:dyDescent="0.25">
      <c r="A13" s="7"/>
      <c r="B13" s="24"/>
      <c r="C13" s="7"/>
      <c r="D13" s="9"/>
      <c r="E13" s="10"/>
      <c r="F13" s="10"/>
      <c r="G13" s="10" t="b">
        <f t="shared" ref="G13:G33" si="1">IF(MIN(D13:F13)&lt;&gt;0,MIN(D13:F13))</f>
        <v>0</v>
      </c>
      <c r="H13" s="8"/>
    </row>
    <row r="14" spans="1:8" x14ac:dyDescent="0.25">
      <c r="A14" s="7"/>
      <c r="B14" s="24"/>
      <c r="C14" s="7"/>
      <c r="D14" s="9"/>
      <c r="E14" s="10"/>
      <c r="F14" s="10"/>
      <c r="G14" s="10" t="b">
        <f t="shared" si="1"/>
        <v>0</v>
      </c>
      <c r="H14" s="8"/>
    </row>
    <row r="15" spans="1:8" x14ac:dyDescent="0.25">
      <c r="A15" s="7"/>
      <c r="B15" s="24"/>
      <c r="C15" s="7"/>
      <c r="D15" s="9"/>
      <c r="E15" s="10"/>
      <c r="F15" s="10"/>
      <c r="G15" s="10" t="b">
        <f t="shared" si="1"/>
        <v>0</v>
      </c>
      <c r="H15" s="8"/>
    </row>
    <row r="16" spans="1:8" x14ac:dyDescent="0.25">
      <c r="A16" s="7"/>
      <c r="B16" s="24"/>
      <c r="C16" s="7"/>
      <c r="D16" s="9"/>
      <c r="E16" s="10"/>
      <c r="F16" s="10"/>
      <c r="G16" s="10" t="b">
        <f t="shared" si="1"/>
        <v>0</v>
      </c>
      <c r="H16" s="8"/>
    </row>
    <row r="17" spans="1:8" x14ac:dyDescent="0.25">
      <c r="A17" s="7"/>
      <c r="B17" s="24"/>
      <c r="C17" s="7"/>
      <c r="D17" s="9"/>
      <c r="E17" s="10"/>
      <c r="F17" s="10"/>
      <c r="G17" s="10" t="b">
        <f t="shared" si="1"/>
        <v>0</v>
      </c>
      <c r="H17" s="8"/>
    </row>
    <row r="18" spans="1:8" x14ac:dyDescent="0.25">
      <c r="A18" s="7"/>
      <c r="B18" s="24"/>
      <c r="C18" s="7"/>
      <c r="D18" s="9"/>
      <c r="E18" s="10"/>
      <c r="F18" s="10"/>
      <c r="G18" s="10" t="b">
        <f t="shared" si="1"/>
        <v>0</v>
      </c>
      <c r="H18" s="8"/>
    </row>
    <row r="19" spans="1:8" x14ac:dyDescent="0.25">
      <c r="A19" s="7"/>
      <c r="B19" s="24"/>
      <c r="C19" s="7"/>
      <c r="D19" s="9"/>
      <c r="E19" s="10"/>
      <c r="F19" s="10"/>
      <c r="G19" s="10" t="b">
        <f t="shared" si="1"/>
        <v>0</v>
      </c>
      <c r="H19" s="8"/>
    </row>
    <row r="20" spans="1:8" x14ac:dyDescent="0.25">
      <c r="A20" s="7"/>
      <c r="B20" s="24"/>
      <c r="C20" s="7"/>
      <c r="D20" s="9"/>
      <c r="E20" s="10"/>
      <c r="F20" s="10"/>
      <c r="G20" s="10" t="b">
        <f t="shared" si="1"/>
        <v>0</v>
      </c>
      <c r="H20" s="8"/>
    </row>
    <row r="21" spans="1:8" x14ac:dyDescent="0.25">
      <c r="A21" s="28"/>
      <c r="B21" s="29"/>
      <c r="C21" s="7"/>
      <c r="D21" s="10"/>
      <c r="E21" s="10"/>
      <c r="F21" s="26"/>
      <c r="G21" s="10" t="b">
        <f t="shared" si="1"/>
        <v>0</v>
      </c>
      <c r="H21" s="8"/>
    </row>
    <row r="22" spans="1:8" x14ac:dyDescent="0.25">
      <c r="A22" s="28"/>
      <c r="B22" s="29"/>
      <c r="C22" s="7"/>
      <c r="D22" s="10"/>
      <c r="E22" s="10"/>
      <c r="F22" s="26"/>
      <c r="G22" s="10" t="b">
        <f t="shared" si="1"/>
        <v>0</v>
      </c>
      <c r="H22" s="8"/>
    </row>
    <row r="23" spans="1:8" x14ac:dyDescent="0.25">
      <c r="A23" s="28"/>
      <c r="B23" s="29"/>
      <c r="C23" s="7"/>
      <c r="D23" s="10"/>
      <c r="E23" s="10"/>
      <c r="F23" s="26"/>
      <c r="G23" s="10" t="b">
        <f t="shared" si="1"/>
        <v>0</v>
      </c>
      <c r="H23" s="8"/>
    </row>
    <row r="24" spans="1:8" x14ac:dyDescent="0.25">
      <c r="A24" s="28"/>
      <c r="B24" s="29"/>
      <c r="C24" s="7"/>
      <c r="D24" s="10"/>
      <c r="E24" s="10"/>
      <c r="F24" s="26"/>
      <c r="G24" s="10" t="b">
        <f t="shared" si="1"/>
        <v>0</v>
      </c>
      <c r="H24" s="8"/>
    </row>
    <row r="25" spans="1:8" x14ac:dyDescent="0.25">
      <c r="A25" s="28"/>
      <c r="B25" s="29"/>
      <c r="C25" s="7"/>
      <c r="D25" s="10"/>
      <c r="E25" s="10"/>
      <c r="F25" s="26"/>
      <c r="G25" s="10" t="b">
        <f t="shared" si="1"/>
        <v>0</v>
      </c>
      <c r="H25" s="8"/>
    </row>
    <row r="26" spans="1:8" x14ac:dyDescent="0.25">
      <c r="A26" s="28"/>
      <c r="B26" s="29"/>
      <c r="C26" s="7"/>
      <c r="D26" s="10"/>
      <c r="E26" s="10"/>
      <c r="F26" s="26"/>
      <c r="G26" s="10" t="b">
        <f t="shared" si="1"/>
        <v>0</v>
      </c>
      <c r="H26" s="8"/>
    </row>
    <row r="27" spans="1:8" x14ac:dyDescent="0.25">
      <c r="A27" s="28"/>
      <c r="B27" s="29"/>
      <c r="C27" s="7"/>
      <c r="D27" s="10"/>
      <c r="E27" s="10"/>
      <c r="F27" s="26"/>
      <c r="G27" s="10" t="b">
        <f t="shared" si="1"/>
        <v>0</v>
      </c>
      <c r="H27" s="8"/>
    </row>
    <row r="28" spans="1:8" x14ac:dyDescent="0.25">
      <c r="A28" s="28"/>
      <c r="B28" s="29"/>
      <c r="C28" s="7"/>
      <c r="D28" s="10"/>
      <c r="E28" s="10"/>
      <c r="F28" s="26"/>
      <c r="G28" s="10" t="b">
        <f t="shared" si="1"/>
        <v>0</v>
      </c>
      <c r="H28" s="8"/>
    </row>
    <row r="29" spans="1:8" x14ac:dyDescent="0.25">
      <c r="A29" s="28"/>
      <c r="B29" s="29"/>
      <c r="C29" s="7"/>
      <c r="D29" s="10"/>
      <c r="E29" s="10"/>
      <c r="F29" s="26"/>
      <c r="G29" s="10" t="b">
        <f t="shared" si="1"/>
        <v>0</v>
      </c>
      <c r="H29" s="8"/>
    </row>
    <row r="30" spans="1:8" x14ac:dyDescent="0.25">
      <c r="A30" s="28"/>
      <c r="B30" s="29"/>
      <c r="C30" s="7"/>
      <c r="D30" s="10"/>
      <c r="E30" s="10"/>
      <c r="F30" s="26"/>
      <c r="G30" s="10" t="b">
        <f t="shared" si="1"/>
        <v>0</v>
      </c>
      <c r="H30" s="8"/>
    </row>
    <row r="31" spans="1:8" x14ac:dyDescent="0.25">
      <c r="A31" s="28"/>
      <c r="B31" s="29"/>
      <c r="C31" s="7"/>
      <c r="D31" s="10"/>
      <c r="E31" s="10"/>
      <c r="F31" s="26"/>
      <c r="G31" s="10" t="b">
        <f t="shared" si="1"/>
        <v>0</v>
      </c>
      <c r="H31" s="8"/>
    </row>
    <row r="32" spans="1:8" x14ac:dyDescent="0.25">
      <c r="A32" s="28"/>
      <c r="B32" s="29"/>
      <c r="C32" s="7"/>
      <c r="D32" s="10"/>
      <c r="E32" s="10"/>
      <c r="F32" s="26"/>
      <c r="G32" s="10" t="b">
        <f t="shared" si="1"/>
        <v>0</v>
      </c>
      <c r="H32" s="8"/>
    </row>
    <row r="33" spans="1:8" x14ac:dyDescent="0.25">
      <c r="A33" s="28"/>
      <c r="B33" s="29"/>
      <c r="C33" s="7"/>
      <c r="D33" s="10"/>
      <c r="E33" s="10"/>
      <c r="F33" s="26"/>
      <c r="G33" s="10" t="b">
        <f t="shared" si="1"/>
        <v>0</v>
      </c>
      <c r="H33" s="8"/>
    </row>
  </sheetData>
  <sortState ref="A3:G7">
    <sortCondition ref="G3:G7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33 F13:F33">
    <cfRule type="cellIs" dxfId="15" priority="2" operator="greaterThan">
      <formula>$G3</formula>
    </cfRule>
  </conditionalFormatting>
  <conditionalFormatting sqref="D3:E6">
    <cfRule type="cellIs" dxfId="1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="175" zoomScaleNormal="175" workbookViewId="0">
      <selection activeCell="B1" sqref="B1"/>
    </sheetView>
  </sheetViews>
  <sheetFormatPr defaultColWidth="8.85546875" defaultRowHeight="15" x14ac:dyDescent="0.25"/>
  <cols>
    <col min="1" max="1" width="6.5703125" style="46" customWidth="1"/>
    <col min="2" max="2" width="17.28515625" style="46" customWidth="1"/>
    <col min="3" max="3" width="7.28515625" style="46" customWidth="1"/>
    <col min="4" max="4" width="18" style="46" customWidth="1"/>
    <col min="5" max="5" width="20.85546875" style="46" customWidth="1"/>
    <col min="6" max="6" width="10.85546875" style="46" hidden="1" customWidth="1"/>
    <col min="7" max="7" width="10.7109375" style="46" hidden="1" customWidth="1"/>
    <col min="8" max="16384" width="8.85546875" style="46"/>
  </cols>
  <sheetData>
    <row r="1" spans="1:7" ht="18.75" x14ac:dyDescent="0.3">
      <c r="B1" s="48" t="s">
        <v>151</v>
      </c>
    </row>
    <row r="2" spans="1:7" x14ac:dyDescent="0.25">
      <c r="A2" s="11" t="s">
        <v>4</v>
      </c>
      <c r="B2" s="11" t="s">
        <v>14</v>
      </c>
      <c r="C2" s="11" t="s">
        <v>15</v>
      </c>
      <c r="D2" s="11" t="s">
        <v>23</v>
      </c>
      <c r="E2" s="11"/>
      <c r="F2" s="11"/>
      <c r="G2" s="11"/>
    </row>
    <row r="3" spans="1:7" x14ac:dyDescent="0.25">
      <c r="A3" s="11">
        <v>6</v>
      </c>
      <c r="B3" s="11" t="s">
        <v>34</v>
      </c>
      <c r="C3" s="11">
        <v>2009</v>
      </c>
      <c r="D3" s="11" t="s">
        <v>47</v>
      </c>
      <c r="E3" s="11" t="s">
        <v>147</v>
      </c>
      <c r="F3" s="11"/>
      <c r="G3" s="11"/>
    </row>
    <row r="4" spans="1:7" x14ac:dyDescent="0.25">
      <c r="A4" s="11">
        <v>102</v>
      </c>
      <c r="B4" s="11" t="s">
        <v>143</v>
      </c>
      <c r="C4" s="11">
        <v>2009</v>
      </c>
      <c r="D4" s="11" t="s">
        <v>149</v>
      </c>
      <c r="E4" s="11"/>
      <c r="F4" s="11"/>
      <c r="G4" s="11"/>
    </row>
    <row r="5" spans="1:7" x14ac:dyDescent="0.25">
      <c r="A5" s="11">
        <v>355</v>
      </c>
      <c r="B5" s="11" t="s">
        <v>39</v>
      </c>
      <c r="C5" s="11">
        <v>2006</v>
      </c>
      <c r="D5" s="11" t="s">
        <v>47</v>
      </c>
      <c r="E5" s="11"/>
      <c r="F5" s="11"/>
      <c r="G5" s="11"/>
    </row>
    <row r="6" spans="1:7" x14ac:dyDescent="0.25">
      <c r="A6" s="11">
        <v>21</v>
      </c>
      <c r="B6" s="11" t="s">
        <v>144</v>
      </c>
      <c r="C6" s="11">
        <v>2007</v>
      </c>
      <c r="D6" s="11" t="s">
        <v>150</v>
      </c>
      <c r="E6" s="11"/>
      <c r="F6" s="11"/>
      <c r="G6" s="11"/>
    </row>
    <row r="7" spans="1:7" x14ac:dyDescent="0.25">
      <c r="A7" s="11">
        <v>69</v>
      </c>
      <c r="B7" s="11" t="s">
        <v>131</v>
      </c>
      <c r="C7" s="11">
        <v>2006</v>
      </c>
      <c r="D7" s="11" t="s">
        <v>130</v>
      </c>
      <c r="E7" s="11"/>
      <c r="F7" s="11"/>
      <c r="G7" s="11"/>
    </row>
    <row r="8" spans="1:7" x14ac:dyDescent="0.25">
      <c r="A8" s="11">
        <v>7</v>
      </c>
      <c r="B8" s="11" t="s">
        <v>35</v>
      </c>
      <c r="C8" s="11">
        <v>2010</v>
      </c>
      <c r="D8" s="11" t="s">
        <v>47</v>
      </c>
      <c r="E8" s="11"/>
      <c r="F8" s="11"/>
      <c r="G8" s="11"/>
    </row>
    <row r="9" spans="1:7" x14ac:dyDescent="0.25">
      <c r="A9" s="11">
        <v>74</v>
      </c>
      <c r="B9" s="11" t="s">
        <v>138</v>
      </c>
      <c r="C9" s="11">
        <v>1990</v>
      </c>
      <c r="D9" s="25" t="s">
        <v>139</v>
      </c>
      <c r="E9" s="11"/>
      <c r="F9" s="11"/>
      <c r="G9" s="11"/>
    </row>
    <row r="10" spans="1:7" x14ac:dyDescent="0.25">
      <c r="A10" s="11">
        <v>32</v>
      </c>
      <c r="B10" s="11" t="s">
        <v>75</v>
      </c>
      <c r="C10" s="11">
        <v>2004</v>
      </c>
      <c r="D10" s="11" t="s">
        <v>41</v>
      </c>
      <c r="E10" s="11" t="s">
        <v>148</v>
      </c>
      <c r="F10" s="11"/>
      <c r="G10" s="11"/>
    </row>
    <row r="11" spans="1:7" x14ac:dyDescent="0.25">
      <c r="A11" s="11">
        <v>75</v>
      </c>
      <c r="B11" s="11" t="s">
        <v>140</v>
      </c>
      <c r="C11" s="11">
        <v>1988</v>
      </c>
      <c r="D11" s="11" t="s">
        <v>141</v>
      </c>
      <c r="E11" s="11"/>
      <c r="F11" s="11"/>
      <c r="G11" s="11"/>
    </row>
    <row r="12" spans="1:7" x14ac:dyDescent="0.25">
      <c r="A12" s="11"/>
      <c r="B12" s="11"/>
      <c r="C12" s="11"/>
      <c r="D12" s="11"/>
      <c r="E12" s="11"/>
      <c r="F12" s="11"/>
      <c r="G12" s="11"/>
    </row>
    <row r="13" spans="1:7" x14ac:dyDescent="0.25">
      <c r="A13" s="11"/>
      <c r="B13" s="11"/>
      <c r="C13" s="11"/>
      <c r="D13" s="11"/>
      <c r="E13" s="11"/>
      <c r="F13" s="11"/>
      <c r="G13" s="11"/>
    </row>
    <row r="14" spans="1:7" x14ac:dyDescent="0.25">
      <c r="A14" s="11"/>
      <c r="B14" s="11"/>
      <c r="C14" s="11"/>
      <c r="D14" s="11"/>
      <c r="E14" s="11"/>
      <c r="F14" s="11"/>
      <c r="G14" s="11"/>
    </row>
    <row r="15" spans="1:7" x14ac:dyDescent="0.25">
      <c r="A15" s="11"/>
      <c r="B15" s="11"/>
      <c r="C15" s="11"/>
      <c r="D15" s="11"/>
      <c r="E15" s="11"/>
      <c r="F15" s="11"/>
      <c r="G15" s="11"/>
    </row>
    <row r="16" spans="1:7" x14ac:dyDescent="0.25">
      <c r="A16" s="11"/>
      <c r="B16" s="11"/>
      <c r="C16" s="11"/>
      <c r="D16" s="11"/>
      <c r="E16" s="11"/>
      <c r="F16" s="11"/>
      <c r="G16" s="11"/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1"/>
      <c r="B18" s="11"/>
      <c r="C18" s="11"/>
      <c r="D18" s="11"/>
      <c r="E18" s="11"/>
      <c r="F18" s="11"/>
      <c r="G18" s="11"/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1"/>
      <c r="B21" s="11"/>
      <c r="C21" s="11"/>
      <c r="D21" s="11"/>
      <c r="E21" s="11"/>
      <c r="F21" s="11"/>
      <c r="G21" s="11"/>
    </row>
    <row r="28" spans="1:7" x14ac:dyDescent="0.25">
      <c r="A28" s="47"/>
    </row>
  </sheetData>
  <pageMargins left="0.7" right="0.7" top="0.75" bottom="0.75" header="0.3" footer="0.3"/>
  <pageSetup paperSize="9" orientation="portrait" r:id="rId1"/>
  <headerFooter>
    <oddHeader>&amp;Cdirt do 14 r.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I3" sqref="I3"/>
    </sheetView>
  </sheetViews>
  <sheetFormatPr defaultRowHeight="15" x14ac:dyDescent="0.25"/>
  <cols>
    <col min="1" max="1" width="6.5703125" customWidth="1"/>
    <col min="2" max="2" width="18.28515625" customWidth="1"/>
    <col min="4" max="4" width="14.140625" customWidth="1"/>
    <col min="5" max="5" width="11" customWidth="1"/>
    <col min="6" max="6" width="10.7109375" customWidth="1"/>
    <col min="7" max="7" width="10.85546875" customWidth="1"/>
  </cols>
  <sheetData>
    <row r="1" spans="1:7" ht="18.75" x14ac:dyDescent="0.3">
      <c r="B1" s="42" t="s">
        <v>27</v>
      </c>
    </row>
    <row r="2" spans="1:7" x14ac:dyDescent="0.25">
      <c r="A2" s="24" t="s">
        <v>4</v>
      </c>
      <c r="B2" s="24" t="s">
        <v>14</v>
      </c>
      <c r="C2" s="24" t="s">
        <v>15</v>
      </c>
      <c r="D2" s="24" t="s">
        <v>23</v>
      </c>
      <c r="E2" s="24"/>
      <c r="F2" s="24"/>
      <c r="G2" s="24"/>
    </row>
    <row r="3" spans="1:7" x14ac:dyDescent="0.25">
      <c r="A3" s="41"/>
      <c r="B3" s="24"/>
      <c r="C3" s="24"/>
      <c r="D3" s="24"/>
      <c r="E3" s="24"/>
      <c r="F3" s="24"/>
      <c r="G3" s="24"/>
    </row>
    <row r="4" spans="1:7" x14ac:dyDescent="0.25">
      <c r="A4" s="24"/>
      <c r="B4" s="24"/>
      <c r="C4" s="24"/>
      <c r="D4" s="24"/>
      <c r="E4" s="24"/>
      <c r="F4" s="24"/>
      <c r="G4" s="24"/>
    </row>
    <row r="5" spans="1:7" x14ac:dyDescent="0.25">
      <c r="A5" s="24"/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7" spans="1:7" x14ac:dyDescent="0.25">
      <c r="A7" s="24"/>
      <c r="B7" s="24"/>
      <c r="C7" s="24"/>
      <c r="D7" s="24"/>
      <c r="E7" s="24"/>
      <c r="F7" s="24"/>
      <c r="G7" s="24"/>
    </row>
    <row r="8" spans="1:7" x14ac:dyDescent="0.25">
      <c r="A8" s="24"/>
      <c r="B8" s="24"/>
      <c r="C8" s="24"/>
      <c r="D8" s="24"/>
      <c r="E8" s="24"/>
      <c r="F8" s="24"/>
      <c r="G8" s="24"/>
    </row>
    <row r="9" spans="1:7" x14ac:dyDescent="0.25">
      <c r="A9" s="24"/>
      <c r="B9" s="24"/>
      <c r="C9" s="24"/>
      <c r="D9" s="24"/>
      <c r="E9" s="24"/>
      <c r="F9" s="24"/>
      <c r="G9" s="24"/>
    </row>
    <row r="10" spans="1:7" x14ac:dyDescent="0.25">
      <c r="A10" s="24"/>
      <c r="B10" s="24"/>
      <c r="C10" s="24"/>
      <c r="D10" s="24"/>
      <c r="E10" s="24"/>
      <c r="F10" s="24"/>
      <c r="G10" s="24"/>
    </row>
    <row r="11" spans="1:7" x14ac:dyDescent="0.25">
      <c r="A11" s="24"/>
      <c r="B11" s="24"/>
      <c r="C11" s="24"/>
      <c r="D11" s="24"/>
      <c r="E11" s="24"/>
      <c r="F11" s="24"/>
      <c r="G11" s="24"/>
    </row>
    <row r="12" spans="1:7" x14ac:dyDescent="0.25">
      <c r="A12" s="24"/>
      <c r="B12" s="24"/>
      <c r="C12" s="24"/>
      <c r="D12" s="24"/>
      <c r="E12" s="24"/>
      <c r="F12" s="24"/>
      <c r="G12" s="24"/>
    </row>
    <row r="13" spans="1:7" x14ac:dyDescent="0.25">
      <c r="A13" s="24"/>
      <c r="B13" s="24"/>
      <c r="C13" s="24"/>
      <c r="D13" s="24"/>
      <c r="E13" s="24"/>
      <c r="F13" s="24"/>
      <c r="G13" s="24"/>
    </row>
    <row r="14" spans="1:7" x14ac:dyDescent="0.25">
      <c r="A14" s="24"/>
      <c r="B14" s="24"/>
      <c r="C14" s="24"/>
      <c r="D14" s="24"/>
      <c r="E14" s="24"/>
      <c r="F14" s="24"/>
      <c r="G14" s="24"/>
    </row>
    <row r="15" spans="1:7" x14ac:dyDescent="0.25">
      <c r="A15" s="24"/>
      <c r="B15" s="24"/>
      <c r="C15" s="24"/>
      <c r="D15" s="24"/>
      <c r="E15" s="24"/>
      <c r="F15" s="24"/>
      <c r="G15" s="24"/>
    </row>
    <row r="16" spans="1:7" x14ac:dyDescent="0.25">
      <c r="A16" s="24"/>
      <c r="B16" s="24"/>
      <c r="C16" s="24"/>
      <c r="D16" s="24"/>
      <c r="E16" s="24"/>
      <c r="F16" s="24"/>
      <c r="G16" s="24"/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x14ac:dyDescent="0.25">
      <c r="A18" s="24"/>
      <c r="B18" s="24"/>
      <c r="C18" s="24"/>
      <c r="D18" s="24"/>
      <c r="E18" s="24"/>
      <c r="F18" s="24"/>
      <c r="G18" s="24"/>
    </row>
    <row r="19" spans="1:7" x14ac:dyDescent="0.25">
      <c r="A19" s="24"/>
      <c r="B19" s="24"/>
      <c r="C19" s="24"/>
      <c r="D19" s="24"/>
      <c r="E19" s="24"/>
      <c r="F19" s="24"/>
      <c r="G19" s="24"/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24"/>
      <c r="B21" s="24"/>
      <c r="C21" s="24"/>
      <c r="D21" s="24"/>
      <c r="E21" s="24"/>
      <c r="F21" s="24"/>
      <c r="G21" s="2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96" zoomScaleNormal="96" workbookViewId="0">
      <selection activeCell="H3" sqref="H3:H15"/>
    </sheetView>
  </sheetViews>
  <sheetFormatPr defaultRowHeight="15" x14ac:dyDescent="0.25"/>
  <cols>
    <col min="1" max="1" width="5.28515625" customWidth="1"/>
    <col min="2" max="2" width="16.85546875" bestFit="1" customWidth="1"/>
    <col min="3" max="3" width="5.7109375" bestFit="1" customWidth="1"/>
    <col min="6" max="6" width="12.7109375" customWidth="1"/>
    <col min="7" max="7" width="11.5703125" bestFit="1" customWidth="1"/>
    <col min="8" max="8" width="9.140625" style="5"/>
  </cols>
  <sheetData>
    <row r="1" spans="1:8" ht="26.25" x14ac:dyDescent="0.4">
      <c r="A1" s="50" t="s">
        <v>8</v>
      </c>
      <c r="B1" s="50"/>
      <c r="C1" s="50"/>
      <c r="D1" s="50"/>
      <c r="E1" s="50"/>
      <c r="F1" s="50"/>
      <c r="G1" s="50"/>
      <c r="H1" s="51"/>
    </row>
    <row r="2" spans="1:8" x14ac:dyDescent="0.25">
      <c r="A2" s="7" t="s">
        <v>4</v>
      </c>
      <c r="B2" s="7" t="s">
        <v>3</v>
      </c>
      <c r="C2" s="24" t="s">
        <v>10</v>
      </c>
      <c r="D2" s="7" t="s">
        <v>0</v>
      </c>
      <c r="E2" s="24" t="s">
        <v>1</v>
      </c>
      <c r="F2" s="24" t="s">
        <v>13</v>
      </c>
      <c r="G2" s="7" t="s">
        <v>2</v>
      </c>
      <c r="H2" s="8" t="s">
        <v>6</v>
      </c>
    </row>
    <row r="3" spans="1:8" s="6" customFormat="1" x14ac:dyDescent="0.25">
      <c r="A3" s="28"/>
      <c r="B3" s="29"/>
      <c r="C3" s="7"/>
      <c r="D3" s="9"/>
      <c r="E3" s="9"/>
      <c r="F3" s="25"/>
      <c r="G3" s="10" t="b">
        <f t="shared" ref="G3:G27" si="0">IF(MIN(D3:F3)&lt;&gt;0,MIN(D3:F3))</f>
        <v>0</v>
      </c>
      <c r="H3" s="44"/>
    </row>
    <row r="4" spans="1:8" s="6" customFormat="1" x14ac:dyDescent="0.25">
      <c r="A4" s="28"/>
      <c r="B4" s="29"/>
      <c r="C4" s="24"/>
      <c r="D4" s="25"/>
      <c r="E4" s="25"/>
      <c r="F4" s="25"/>
      <c r="G4" s="26" t="b">
        <f t="shared" si="0"/>
        <v>0</v>
      </c>
      <c r="H4" s="44"/>
    </row>
    <row r="5" spans="1:8" s="6" customFormat="1" x14ac:dyDescent="0.25">
      <c r="A5" s="28"/>
      <c r="B5" s="29"/>
      <c r="C5" s="24"/>
      <c r="D5" s="25"/>
      <c r="E5" s="25"/>
      <c r="F5" s="25"/>
      <c r="G5" s="26" t="b">
        <f t="shared" si="0"/>
        <v>0</v>
      </c>
      <c r="H5" s="44"/>
    </row>
    <row r="6" spans="1:8" s="6" customFormat="1" x14ac:dyDescent="0.25">
      <c r="A6" s="28"/>
      <c r="B6" s="29"/>
      <c r="C6" s="24"/>
      <c r="D6" s="25"/>
      <c r="E6" s="25"/>
      <c r="F6" s="25"/>
      <c r="G6" s="26" t="b">
        <f t="shared" si="0"/>
        <v>0</v>
      </c>
      <c r="H6" s="44"/>
    </row>
    <row r="7" spans="1:8" s="6" customFormat="1" x14ac:dyDescent="0.25">
      <c r="A7" s="7"/>
      <c r="B7" s="24"/>
      <c r="C7" s="7"/>
      <c r="D7" s="9"/>
      <c r="E7" s="9"/>
      <c r="F7" s="25"/>
      <c r="G7" s="10" t="b">
        <f t="shared" si="0"/>
        <v>0</v>
      </c>
      <c r="H7" s="44"/>
    </row>
    <row r="8" spans="1:8" s="6" customFormat="1" x14ac:dyDescent="0.25">
      <c r="A8" s="28"/>
      <c r="B8" s="29"/>
      <c r="C8" s="7"/>
      <c r="D8" s="9"/>
      <c r="E8" s="9"/>
      <c r="F8" s="25"/>
      <c r="G8" s="10" t="b">
        <f t="shared" si="0"/>
        <v>0</v>
      </c>
      <c r="H8" s="44"/>
    </row>
    <row r="9" spans="1:8" s="6" customFormat="1" x14ac:dyDescent="0.25">
      <c r="A9" s="28"/>
      <c r="B9" s="29"/>
      <c r="C9" s="7"/>
      <c r="D9" s="9"/>
      <c r="E9" s="9"/>
      <c r="F9" s="25"/>
      <c r="G9" s="10" t="b">
        <f t="shared" si="0"/>
        <v>0</v>
      </c>
      <c r="H9" s="44"/>
    </row>
    <row r="10" spans="1:8" s="6" customFormat="1" x14ac:dyDescent="0.25">
      <c r="A10" s="7"/>
      <c r="B10" s="24"/>
      <c r="C10" s="7"/>
      <c r="D10" s="9"/>
      <c r="E10" s="9"/>
      <c r="F10" s="25"/>
      <c r="G10" s="10" t="b">
        <f t="shared" si="0"/>
        <v>0</v>
      </c>
      <c r="H10" s="44"/>
    </row>
    <row r="11" spans="1:8" x14ac:dyDescent="0.25">
      <c r="A11" s="7"/>
      <c r="B11" s="29"/>
      <c r="C11" s="7"/>
      <c r="D11" s="9"/>
      <c r="E11" s="9"/>
      <c r="F11" s="25"/>
      <c r="G11" s="10" t="b">
        <f t="shared" si="0"/>
        <v>0</v>
      </c>
      <c r="H11" s="44"/>
    </row>
    <row r="12" spans="1:8" x14ac:dyDescent="0.25">
      <c r="A12" s="28"/>
      <c r="B12" s="29"/>
      <c r="C12" s="7"/>
      <c r="D12" s="9"/>
      <c r="E12" s="9"/>
      <c r="F12" s="25"/>
      <c r="G12" s="10" t="b">
        <f t="shared" si="0"/>
        <v>0</v>
      </c>
      <c r="H12" s="44"/>
    </row>
    <row r="13" spans="1:8" x14ac:dyDescent="0.25">
      <c r="A13" s="28"/>
      <c r="B13" s="29"/>
      <c r="C13" s="24"/>
      <c r="D13" s="25"/>
      <c r="E13" s="25"/>
      <c r="F13" s="25"/>
      <c r="G13" s="26" t="b">
        <f t="shared" si="0"/>
        <v>0</v>
      </c>
      <c r="H13" s="44"/>
    </row>
    <row r="14" spans="1:8" x14ac:dyDescent="0.25">
      <c r="A14" s="28"/>
      <c r="B14" s="29"/>
      <c r="C14" s="24"/>
      <c r="D14" s="25"/>
      <c r="E14" s="25"/>
      <c r="F14" s="25"/>
      <c r="G14" s="26" t="b">
        <f t="shared" si="0"/>
        <v>0</v>
      </c>
      <c r="H14" s="44"/>
    </row>
    <row r="15" spans="1:8" x14ac:dyDescent="0.25">
      <c r="A15" s="28"/>
      <c r="B15" s="29"/>
      <c r="C15" s="24"/>
      <c r="D15" s="25"/>
      <c r="E15" s="25"/>
      <c r="F15" s="25"/>
      <c r="G15" s="26" t="b">
        <f t="shared" si="0"/>
        <v>0</v>
      </c>
      <c r="H15" s="44"/>
    </row>
    <row r="16" spans="1:8" x14ac:dyDescent="0.25">
      <c r="A16" s="28"/>
      <c r="B16" s="29"/>
      <c r="C16" s="7"/>
      <c r="D16" s="9"/>
      <c r="E16" s="9"/>
      <c r="F16" s="9"/>
      <c r="G16" s="10" t="b">
        <f t="shared" si="0"/>
        <v>0</v>
      </c>
      <c r="H16" s="32"/>
    </row>
    <row r="17" spans="1:8" x14ac:dyDescent="0.25">
      <c r="A17" s="28"/>
      <c r="B17" s="29"/>
      <c r="C17" s="24"/>
      <c r="D17" s="25"/>
      <c r="E17" s="25"/>
      <c r="F17" s="25"/>
      <c r="G17" s="26" t="b">
        <f t="shared" si="0"/>
        <v>0</v>
      </c>
      <c r="H17" s="31"/>
    </row>
    <row r="18" spans="1:8" x14ac:dyDescent="0.25">
      <c r="A18" s="24"/>
      <c r="B18" s="24"/>
      <c r="C18" s="24"/>
      <c r="D18" s="25"/>
      <c r="E18" s="25"/>
      <c r="F18" s="25"/>
      <c r="G18" s="26" t="b">
        <f t="shared" si="0"/>
        <v>0</v>
      </c>
      <c r="H18" s="33"/>
    </row>
    <row r="19" spans="1:8" x14ac:dyDescent="0.25">
      <c r="A19" s="24"/>
      <c r="B19" s="24"/>
      <c r="C19" s="24"/>
      <c r="D19" s="25"/>
      <c r="E19" s="25"/>
      <c r="F19" s="25"/>
      <c r="G19" s="26" t="b">
        <f t="shared" si="0"/>
        <v>0</v>
      </c>
      <c r="H19" s="33"/>
    </row>
    <row r="20" spans="1:8" x14ac:dyDescent="0.25">
      <c r="A20" s="24"/>
      <c r="B20" s="24"/>
      <c r="C20" s="24"/>
      <c r="D20" s="25"/>
      <c r="E20" s="25"/>
      <c r="F20" s="25"/>
      <c r="G20" s="26" t="b">
        <f t="shared" si="0"/>
        <v>0</v>
      </c>
      <c r="H20" s="33"/>
    </row>
    <row r="21" spans="1:8" x14ac:dyDescent="0.25">
      <c r="A21" s="24"/>
      <c r="B21" s="24"/>
      <c r="C21" s="24"/>
      <c r="D21" s="25"/>
      <c r="E21" s="25"/>
      <c r="F21" s="25"/>
      <c r="G21" s="26" t="b">
        <f t="shared" si="0"/>
        <v>0</v>
      </c>
      <c r="H21" s="33"/>
    </row>
    <row r="22" spans="1:8" x14ac:dyDescent="0.25">
      <c r="A22" s="24"/>
      <c r="B22" s="24"/>
      <c r="C22" s="24"/>
      <c r="D22" s="25"/>
      <c r="E22" s="25"/>
      <c r="F22" s="25"/>
      <c r="G22" s="26" t="b">
        <f t="shared" si="0"/>
        <v>0</v>
      </c>
      <c r="H22" s="33"/>
    </row>
    <row r="23" spans="1:8" x14ac:dyDescent="0.25">
      <c r="A23" s="24"/>
      <c r="B23" s="24"/>
      <c r="C23" s="24"/>
      <c r="D23" s="25"/>
      <c r="E23" s="25"/>
      <c r="F23" s="25"/>
      <c r="G23" s="26" t="b">
        <f t="shared" si="0"/>
        <v>0</v>
      </c>
      <c r="H23" s="33"/>
    </row>
    <row r="24" spans="1:8" x14ac:dyDescent="0.25">
      <c r="A24" s="24"/>
      <c r="B24" s="24"/>
      <c r="C24" s="24"/>
      <c r="D24" s="25"/>
      <c r="E24" s="25"/>
      <c r="F24" s="25"/>
      <c r="G24" s="26" t="b">
        <f t="shared" si="0"/>
        <v>0</v>
      </c>
      <c r="H24" s="33"/>
    </row>
    <row r="25" spans="1:8" x14ac:dyDescent="0.25">
      <c r="A25" s="24"/>
      <c r="B25" s="24"/>
      <c r="C25" s="24"/>
      <c r="D25" s="25"/>
      <c r="E25" s="25"/>
      <c r="F25" s="25"/>
      <c r="G25" s="26" t="b">
        <f t="shared" si="0"/>
        <v>0</v>
      </c>
      <c r="H25" s="33"/>
    </row>
    <row r="26" spans="1:8" x14ac:dyDescent="0.25">
      <c r="A26" s="24"/>
      <c r="B26" s="24"/>
      <c r="C26" s="24"/>
      <c r="D26" s="25"/>
      <c r="E26" s="25"/>
      <c r="F26" s="25"/>
      <c r="G26" s="26" t="b">
        <f t="shared" si="0"/>
        <v>0</v>
      </c>
      <c r="H26" s="33"/>
    </row>
    <row r="27" spans="1:8" x14ac:dyDescent="0.25">
      <c r="A27" s="24"/>
      <c r="B27" s="24"/>
      <c r="C27" s="24"/>
      <c r="D27" s="25"/>
      <c r="E27" s="25"/>
      <c r="F27" s="25"/>
      <c r="G27" s="26" t="b">
        <f t="shared" si="0"/>
        <v>0</v>
      </c>
      <c r="H27" s="33"/>
    </row>
  </sheetData>
  <sortState ref="A3:H15">
    <sortCondition ref="G3:G15"/>
  </sortState>
  <customSheetViews>
    <customSheetView guid="{AB887EBA-4373-48FD-9ECC-80695B1841A6}" scale="96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7 F16:F27">
    <cfRule type="cellIs" dxfId="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F22" sqref="F22"/>
    </sheetView>
  </sheetViews>
  <sheetFormatPr defaultRowHeight="15" x14ac:dyDescent="0.25"/>
  <cols>
    <col min="1" max="1" width="6.28515625" customWidth="1"/>
    <col min="2" max="2" width="16.42578125" customWidth="1"/>
    <col min="3" max="3" width="6.7109375" customWidth="1"/>
    <col min="6" max="6" width="16.5703125" customWidth="1"/>
  </cols>
  <sheetData>
    <row r="1" spans="1:8" ht="26.25" x14ac:dyDescent="0.4">
      <c r="A1" s="50" t="s">
        <v>28</v>
      </c>
      <c r="B1" s="50"/>
      <c r="C1" s="50"/>
      <c r="D1" s="50"/>
      <c r="E1" s="50"/>
      <c r="F1" s="50"/>
      <c r="G1" s="50"/>
      <c r="H1" s="51"/>
    </row>
    <row r="2" spans="1:8" x14ac:dyDescent="0.25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 x14ac:dyDescent="0.25">
      <c r="A3" s="7"/>
      <c r="B3" s="24"/>
      <c r="C3" s="7"/>
      <c r="D3" s="9"/>
      <c r="E3" s="9"/>
      <c r="F3" s="25"/>
      <c r="G3" s="10" t="b">
        <f t="shared" ref="G3:G12" si="0">IF(MIN(D3:F3)&lt;&gt;0,MIN(D3:F3))</f>
        <v>0</v>
      </c>
      <c r="H3" s="8"/>
    </row>
    <row r="4" spans="1:8" x14ac:dyDescent="0.25">
      <c r="A4" s="28"/>
      <c r="B4" s="29"/>
      <c r="C4" s="24"/>
      <c r="D4" s="25"/>
      <c r="E4" s="25"/>
      <c r="F4" s="25"/>
      <c r="G4" s="26" t="b">
        <f t="shared" si="0"/>
        <v>0</v>
      </c>
      <c r="H4" s="8"/>
    </row>
    <row r="5" spans="1:8" x14ac:dyDescent="0.25">
      <c r="A5" s="28"/>
      <c r="B5" s="29"/>
      <c r="C5" s="24"/>
      <c r="D5" s="25"/>
      <c r="E5" s="25"/>
      <c r="F5" s="25"/>
      <c r="G5" s="26" t="b">
        <f t="shared" si="0"/>
        <v>0</v>
      </c>
      <c r="H5" s="8"/>
    </row>
    <row r="6" spans="1:8" x14ac:dyDescent="0.25">
      <c r="A6" s="28"/>
      <c r="B6" s="29"/>
      <c r="C6" s="24"/>
      <c r="D6" s="25"/>
      <c r="E6" s="25"/>
      <c r="F6" s="25"/>
      <c r="G6" s="26" t="b">
        <f t="shared" si="0"/>
        <v>0</v>
      </c>
      <c r="H6" s="8"/>
    </row>
    <row r="7" spans="1:8" x14ac:dyDescent="0.25">
      <c r="A7" s="28"/>
      <c r="B7" s="29"/>
      <c r="C7" s="24"/>
      <c r="D7" s="25"/>
      <c r="E7" s="25"/>
      <c r="F7" s="25"/>
      <c r="G7" s="26" t="b">
        <f t="shared" si="0"/>
        <v>0</v>
      </c>
      <c r="H7" s="8"/>
    </row>
    <row r="8" spans="1:8" x14ac:dyDescent="0.25">
      <c r="A8" s="28"/>
      <c r="B8" s="29"/>
      <c r="C8" s="24"/>
      <c r="D8" s="25"/>
      <c r="E8" s="25"/>
      <c r="F8" s="25"/>
      <c r="G8" s="26" t="b">
        <f t="shared" si="0"/>
        <v>0</v>
      </c>
      <c r="H8" s="8"/>
    </row>
    <row r="9" spans="1:8" x14ac:dyDescent="0.25">
      <c r="A9" s="28"/>
      <c r="B9" s="29"/>
      <c r="C9" s="24"/>
      <c r="D9" s="25"/>
      <c r="E9" s="25"/>
      <c r="F9" s="25"/>
      <c r="G9" s="26" t="b">
        <f t="shared" si="0"/>
        <v>0</v>
      </c>
      <c r="H9" s="8"/>
    </row>
    <row r="10" spans="1:8" x14ac:dyDescent="0.25">
      <c r="A10" s="7"/>
      <c r="B10" s="16"/>
      <c r="C10" s="7"/>
      <c r="D10" s="9"/>
      <c r="E10" s="25"/>
      <c r="F10" s="25"/>
      <c r="G10" s="10" t="b">
        <f t="shared" si="0"/>
        <v>0</v>
      </c>
      <c r="H10" s="8"/>
    </row>
    <row r="11" spans="1:8" x14ac:dyDescent="0.25">
      <c r="A11" s="7"/>
      <c r="B11" s="24"/>
      <c r="C11" s="7"/>
      <c r="D11" s="9"/>
      <c r="E11" s="9"/>
      <c r="F11" s="25"/>
      <c r="G11" s="10" t="b">
        <f t="shared" si="0"/>
        <v>0</v>
      </c>
      <c r="H11" s="8"/>
    </row>
    <row r="12" spans="1:8" x14ac:dyDescent="0.25">
      <c r="A12" s="28"/>
      <c r="B12" s="29"/>
      <c r="C12" s="24"/>
      <c r="D12" s="25"/>
      <c r="E12" s="25"/>
      <c r="F12" s="25"/>
      <c r="G12" s="26" t="b">
        <f t="shared" si="0"/>
        <v>0</v>
      </c>
      <c r="H12" s="8"/>
    </row>
    <row r="13" spans="1:8" x14ac:dyDescent="0.25">
      <c r="A13" s="28"/>
      <c r="B13" s="29"/>
      <c r="C13" s="24"/>
      <c r="D13" s="25"/>
      <c r="E13" s="25"/>
      <c r="F13" s="25"/>
      <c r="G13" s="26" t="b">
        <f t="shared" ref="G13:G20" si="1">IF(MIN(D13:F13)&lt;&gt;0,MIN(D13:F13))</f>
        <v>0</v>
      </c>
      <c r="H13" s="8"/>
    </row>
    <row r="14" spans="1:8" x14ac:dyDescent="0.25">
      <c r="A14" s="28"/>
      <c r="B14" s="29"/>
      <c r="C14" s="24"/>
      <c r="D14" s="25"/>
      <c r="E14" s="25"/>
      <c r="F14" s="25"/>
      <c r="G14" s="26" t="b">
        <f t="shared" si="1"/>
        <v>0</v>
      </c>
      <c r="H14" s="8"/>
    </row>
    <row r="15" spans="1:8" x14ac:dyDescent="0.25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 x14ac:dyDescent="0.25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 x14ac:dyDescent="0.25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 x14ac:dyDescent="0.25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 x14ac:dyDescent="0.25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 x14ac:dyDescent="0.25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</sheetData>
  <sortState ref="A3:H12">
    <sortCondition ref="G3:G12"/>
  </sortState>
  <mergeCells count="1">
    <mergeCell ref="A1:H1"/>
  </mergeCells>
  <conditionalFormatting sqref="D3:E20 F13:F20">
    <cfRule type="cellIs" dxfId="3" priority="1" operator="greaterThan">
      <formula>$G3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10" sqref="D10"/>
    </sheetView>
  </sheetViews>
  <sheetFormatPr defaultRowHeight="15" x14ac:dyDescent="0.25"/>
  <cols>
    <col min="1" max="1" width="5.5703125" customWidth="1"/>
    <col min="2" max="2" width="17.7109375" customWidth="1"/>
    <col min="3" max="3" width="6.85546875" customWidth="1"/>
    <col min="6" max="6" width="16.85546875" customWidth="1"/>
    <col min="8" max="8" width="6.85546875" customWidth="1"/>
  </cols>
  <sheetData>
    <row r="1" spans="1:8" ht="26.25" x14ac:dyDescent="0.4">
      <c r="A1" s="50" t="s">
        <v>29</v>
      </c>
      <c r="B1" s="50"/>
      <c r="C1" s="50"/>
      <c r="D1" s="50"/>
      <c r="E1" s="50"/>
      <c r="F1" s="50"/>
      <c r="G1" s="50"/>
      <c r="H1" s="51"/>
    </row>
    <row r="2" spans="1:8" x14ac:dyDescent="0.25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 x14ac:dyDescent="0.25">
      <c r="A3" s="7"/>
      <c r="B3" s="24"/>
      <c r="C3" s="7"/>
      <c r="D3" s="9"/>
      <c r="E3" s="9"/>
      <c r="F3" s="25"/>
      <c r="G3" s="26" t="b">
        <f t="shared" ref="G3:G11" si="0">IF(MIN(D3:F3)&lt;&gt;0,MIN(D3:F3))</f>
        <v>0</v>
      </c>
      <c r="H3" s="8"/>
    </row>
    <row r="4" spans="1:8" x14ac:dyDescent="0.25">
      <c r="A4" s="28"/>
      <c r="B4" s="29"/>
      <c r="C4" s="24"/>
      <c r="D4" s="25"/>
      <c r="E4" s="25"/>
      <c r="F4" s="25"/>
      <c r="G4" s="26" t="b">
        <f t="shared" si="0"/>
        <v>0</v>
      </c>
      <c r="H4" s="8"/>
    </row>
    <row r="5" spans="1:8" x14ac:dyDescent="0.25">
      <c r="A5" s="28"/>
      <c r="B5" s="29"/>
      <c r="C5" s="24"/>
      <c r="D5" s="25"/>
      <c r="E5" s="25"/>
      <c r="F5" s="25"/>
      <c r="G5" s="26" t="b">
        <f t="shared" si="0"/>
        <v>0</v>
      </c>
      <c r="H5" s="8"/>
    </row>
    <row r="6" spans="1:8" x14ac:dyDescent="0.25">
      <c r="A6" s="28"/>
      <c r="B6" s="29"/>
      <c r="C6" s="24"/>
      <c r="D6" s="25"/>
      <c r="E6" s="25"/>
      <c r="F6" s="25"/>
      <c r="G6" s="10" t="b">
        <f t="shared" si="0"/>
        <v>0</v>
      </c>
      <c r="H6" s="8"/>
    </row>
    <row r="7" spans="1:8" x14ac:dyDescent="0.25">
      <c r="A7" s="28"/>
      <c r="B7" s="29"/>
      <c r="C7" s="24"/>
      <c r="D7" s="25"/>
      <c r="E7" s="25"/>
      <c r="F7" s="25"/>
      <c r="G7" s="10" t="b">
        <f t="shared" si="0"/>
        <v>0</v>
      </c>
      <c r="H7" s="8"/>
    </row>
    <row r="8" spans="1:8" x14ac:dyDescent="0.25">
      <c r="A8" s="28"/>
      <c r="B8" s="29"/>
      <c r="C8" s="24"/>
      <c r="D8" s="25"/>
      <c r="E8" s="25"/>
      <c r="F8" s="25"/>
      <c r="G8" s="26" t="b">
        <f t="shared" si="0"/>
        <v>0</v>
      </c>
      <c r="H8" s="8"/>
    </row>
    <row r="9" spans="1:8" x14ac:dyDescent="0.25">
      <c r="A9" s="28"/>
      <c r="B9" s="29"/>
      <c r="C9" s="24"/>
      <c r="D9" s="25"/>
      <c r="E9" s="25"/>
      <c r="F9" s="25"/>
      <c r="G9" s="26" t="b">
        <f t="shared" si="0"/>
        <v>0</v>
      </c>
      <c r="H9" s="8"/>
    </row>
    <row r="10" spans="1:8" x14ac:dyDescent="0.25">
      <c r="A10" s="28"/>
      <c r="B10" s="29"/>
      <c r="C10" s="24"/>
      <c r="D10" s="25"/>
      <c r="E10" s="25"/>
      <c r="F10" s="25"/>
      <c r="G10" s="26" t="b">
        <f t="shared" si="0"/>
        <v>0</v>
      </c>
      <c r="H10" s="8"/>
    </row>
    <row r="11" spans="1:8" x14ac:dyDescent="0.25">
      <c r="A11" s="28"/>
      <c r="B11" s="29"/>
      <c r="C11" s="24"/>
      <c r="D11" s="25"/>
      <c r="E11" s="25"/>
      <c r="F11" s="25"/>
      <c r="G11" s="26" t="b">
        <f t="shared" si="0"/>
        <v>0</v>
      </c>
      <c r="H11" s="8"/>
    </row>
    <row r="12" spans="1:8" x14ac:dyDescent="0.25">
      <c r="A12" s="7"/>
      <c r="B12" s="16"/>
      <c r="C12" s="7"/>
      <c r="D12" s="9"/>
      <c r="E12" s="25"/>
      <c r="F12" s="25"/>
      <c r="G12" s="10" t="b">
        <f t="shared" ref="G12:G20" si="1">IF(MIN(D12:F12)&lt;&gt;0,MIN(D12:F12))</f>
        <v>0</v>
      </c>
      <c r="H12" s="8"/>
    </row>
    <row r="13" spans="1:8" x14ac:dyDescent="0.25">
      <c r="A13" s="28"/>
      <c r="B13" s="29"/>
      <c r="C13" s="24"/>
      <c r="D13" s="25"/>
      <c r="E13" s="25"/>
      <c r="F13" s="25"/>
      <c r="G13" s="26" t="b">
        <f t="shared" si="1"/>
        <v>0</v>
      </c>
      <c r="H13" s="8"/>
    </row>
    <row r="14" spans="1:8" x14ac:dyDescent="0.25">
      <c r="A14" s="28"/>
      <c r="B14" s="29"/>
      <c r="C14" s="24"/>
      <c r="D14" s="25"/>
      <c r="E14" s="25"/>
      <c r="F14" s="25"/>
      <c r="G14" s="26" t="b">
        <f t="shared" si="1"/>
        <v>0</v>
      </c>
      <c r="H14" s="8"/>
    </row>
    <row r="15" spans="1:8" x14ac:dyDescent="0.25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 x14ac:dyDescent="0.25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 x14ac:dyDescent="0.25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 x14ac:dyDescent="0.25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 x14ac:dyDescent="0.25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 x14ac:dyDescent="0.25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</sheetData>
  <sortState ref="A3:H11">
    <sortCondition ref="G3:G11"/>
  </sortState>
  <mergeCells count="1">
    <mergeCell ref="A1:H1"/>
  </mergeCells>
  <conditionalFormatting sqref="D3:E20 F12:F20">
    <cfRule type="cellIs" dxfId="2" priority="3" operator="greaterThan">
      <formula>$G3</formula>
    </cfRule>
  </conditionalFormatting>
  <conditionalFormatting sqref="D6:E9">
    <cfRule type="cellIs" dxfId="1" priority="2" operator="greaterThan">
      <formula>$G6</formula>
    </cfRule>
  </conditionalFormatting>
  <conditionalFormatting sqref="D10:E11">
    <cfRule type="cellIs" dxfId="0" priority="1" operator="greaterThan">
      <formula>$G10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145" zoomScaleNormal="145" workbookViewId="0">
      <selection activeCell="J12" sqref="J12"/>
    </sheetView>
  </sheetViews>
  <sheetFormatPr defaultRowHeight="15" x14ac:dyDescent="0.25"/>
  <cols>
    <col min="1" max="1" width="4.28515625" customWidth="1"/>
    <col min="2" max="2" width="19.85546875" customWidth="1"/>
    <col min="3" max="3" width="6.42578125" customWidth="1"/>
    <col min="4" max="4" width="10.140625" customWidth="1"/>
    <col min="5" max="5" width="10.28515625" customWidth="1"/>
    <col min="6" max="6" width="12.42578125" customWidth="1"/>
    <col min="7" max="7" width="10.140625" customWidth="1"/>
    <col min="8" max="8" width="9.140625" style="4"/>
    <col min="10" max="10" width="11.5703125" customWidth="1"/>
    <col min="11" max="11" width="10.28515625" customWidth="1"/>
    <col min="12" max="12" width="10.7109375" customWidth="1"/>
    <col min="13" max="13" width="11.28515625" customWidth="1"/>
    <col min="14" max="14" width="11.7109375" customWidth="1"/>
    <col min="15" max="15" width="12.140625" customWidth="1"/>
    <col min="16" max="16" width="12.85546875" customWidth="1"/>
  </cols>
  <sheetData>
    <row r="1" spans="1:16" ht="26.25" x14ac:dyDescent="0.4">
      <c r="A1" s="50" t="s">
        <v>16</v>
      </c>
      <c r="B1" s="50"/>
      <c r="C1" s="50"/>
      <c r="D1" s="50"/>
      <c r="E1" s="50"/>
      <c r="F1" s="50"/>
      <c r="G1" s="50"/>
      <c r="H1" s="51"/>
    </row>
    <row r="2" spans="1:16" x14ac:dyDescent="0.25">
      <c r="A2" s="7" t="s">
        <v>4</v>
      </c>
      <c r="B2" s="7" t="s">
        <v>3</v>
      </c>
      <c r="C2" s="24" t="s">
        <v>10</v>
      </c>
      <c r="D2" s="40" t="s">
        <v>17</v>
      </c>
      <c r="E2" s="40" t="s">
        <v>18</v>
      </c>
      <c r="F2" s="35" t="s">
        <v>23</v>
      </c>
      <c r="G2" s="7" t="s">
        <v>2</v>
      </c>
      <c r="H2" s="8" t="s">
        <v>6</v>
      </c>
      <c r="I2" s="38"/>
      <c r="J2" s="39"/>
      <c r="K2" s="17"/>
      <c r="L2" s="17"/>
      <c r="M2" s="17"/>
      <c r="N2" s="17"/>
      <c r="O2" s="17"/>
      <c r="P2" s="17"/>
    </row>
    <row r="3" spans="1:16" s="6" customFormat="1" x14ac:dyDescent="0.25">
      <c r="A3" s="28">
        <v>5</v>
      </c>
      <c r="B3" s="29" t="s">
        <v>33</v>
      </c>
      <c r="C3" s="7">
        <v>2013</v>
      </c>
      <c r="D3" s="9">
        <v>1.6689814814814814E-4</v>
      </c>
      <c r="E3" s="9">
        <v>1.6828703703703702E-4</v>
      </c>
      <c r="F3" s="25" t="s">
        <v>47</v>
      </c>
      <c r="G3" s="10">
        <f t="shared" ref="G3:G20" si="0">IF(MIN(D3:F3)&lt;&gt;0,MIN(D3:F3))</f>
        <v>1.6689814814814814E-4</v>
      </c>
      <c r="H3" s="8">
        <v>1</v>
      </c>
      <c r="J3" s="17"/>
      <c r="K3" s="17"/>
      <c r="L3" s="17"/>
      <c r="M3" s="17"/>
      <c r="N3" s="17"/>
      <c r="O3" s="17"/>
      <c r="P3" s="17"/>
    </row>
    <row r="4" spans="1:16" s="6" customFormat="1" x14ac:dyDescent="0.25">
      <c r="A4" s="7">
        <v>35</v>
      </c>
      <c r="B4" s="24" t="s">
        <v>80</v>
      </c>
      <c r="C4" s="7">
        <v>2012</v>
      </c>
      <c r="D4" s="9">
        <v>1.8611111111111107E-4</v>
      </c>
      <c r="E4" s="9">
        <v>1.837962962962963E-4</v>
      </c>
      <c r="F4" s="25" t="s">
        <v>47</v>
      </c>
      <c r="G4" s="10">
        <f t="shared" si="0"/>
        <v>1.837962962962963E-4</v>
      </c>
      <c r="H4" s="8">
        <v>2</v>
      </c>
      <c r="J4" s="17"/>
      <c r="K4" s="17"/>
      <c r="L4" s="17"/>
      <c r="M4" s="17"/>
      <c r="N4" s="17"/>
      <c r="O4" s="17"/>
      <c r="P4" s="17"/>
    </row>
    <row r="5" spans="1:16" s="6" customFormat="1" x14ac:dyDescent="0.25">
      <c r="A5" s="28">
        <v>15</v>
      </c>
      <c r="B5" s="29" t="s">
        <v>48</v>
      </c>
      <c r="C5" s="7">
        <v>2014</v>
      </c>
      <c r="D5" s="9">
        <v>1.8692129629629628E-4</v>
      </c>
      <c r="E5" s="9">
        <v>1.9305555555555555E-4</v>
      </c>
      <c r="F5" s="25" t="s">
        <v>49</v>
      </c>
      <c r="G5" s="10">
        <f t="shared" si="0"/>
        <v>1.8692129629629628E-4</v>
      </c>
      <c r="H5" s="8">
        <v>3</v>
      </c>
      <c r="J5" s="17"/>
      <c r="K5" s="17"/>
      <c r="L5" s="17"/>
      <c r="M5" s="17"/>
      <c r="N5" s="17"/>
      <c r="O5" s="17"/>
      <c r="P5" s="37"/>
    </row>
    <row r="6" spans="1:16" s="6" customFormat="1" x14ac:dyDescent="0.25">
      <c r="A6" s="28">
        <v>51</v>
      </c>
      <c r="B6" s="29" t="s">
        <v>105</v>
      </c>
      <c r="C6" s="7">
        <v>2014</v>
      </c>
      <c r="D6" s="9">
        <v>1.905092592592593E-4</v>
      </c>
      <c r="E6" s="9">
        <v>1.9421296296296298E-4</v>
      </c>
      <c r="F6" s="25" t="s">
        <v>47</v>
      </c>
      <c r="G6" s="10">
        <f t="shared" si="0"/>
        <v>1.905092592592593E-4</v>
      </c>
      <c r="H6" s="8">
        <v>4</v>
      </c>
      <c r="J6" s="17"/>
      <c r="K6" s="17"/>
      <c r="L6" s="17"/>
      <c r="M6" s="17"/>
      <c r="N6" s="17"/>
      <c r="O6" s="17"/>
      <c r="P6" s="37"/>
    </row>
    <row r="7" spans="1:16" s="6" customFormat="1" x14ac:dyDescent="0.25">
      <c r="A7" s="28">
        <v>3</v>
      </c>
      <c r="B7" s="29" t="s">
        <v>31</v>
      </c>
      <c r="C7" s="7">
        <v>2013</v>
      </c>
      <c r="D7" s="9">
        <v>1.9722222222222222E-4</v>
      </c>
      <c r="E7" s="9">
        <v>1.9479166666666665E-4</v>
      </c>
      <c r="F7" s="25" t="s">
        <v>47</v>
      </c>
      <c r="G7" s="10">
        <f t="shared" si="0"/>
        <v>1.9479166666666665E-4</v>
      </c>
      <c r="H7" s="8">
        <v>5</v>
      </c>
      <c r="J7" s="17"/>
      <c r="K7" s="17"/>
      <c r="L7" s="17"/>
      <c r="M7" s="17"/>
      <c r="N7" s="17"/>
      <c r="O7" s="17"/>
      <c r="P7" s="37"/>
    </row>
    <row r="8" spans="1:16" s="6" customFormat="1" x14ac:dyDescent="0.25">
      <c r="A8" s="28">
        <v>4</v>
      </c>
      <c r="B8" s="29" t="s">
        <v>32</v>
      </c>
      <c r="C8" s="7">
        <v>2012</v>
      </c>
      <c r="D8" s="9">
        <v>1.9780092592592592E-4</v>
      </c>
      <c r="E8" s="9">
        <v>1.980324074074074E-4</v>
      </c>
      <c r="F8" s="25" t="s">
        <v>47</v>
      </c>
      <c r="G8" s="10">
        <f t="shared" si="0"/>
        <v>1.9780092592592592E-4</v>
      </c>
      <c r="H8" s="8">
        <v>6</v>
      </c>
      <c r="J8" s="17"/>
      <c r="K8" s="17"/>
      <c r="L8" s="17"/>
      <c r="M8" s="17"/>
      <c r="N8" s="17"/>
      <c r="O8" s="17"/>
      <c r="P8" s="37"/>
    </row>
    <row r="9" spans="1:16" s="6" customFormat="1" x14ac:dyDescent="0.25">
      <c r="A9" s="7">
        <v>71</v>
      </c>
      <c r="B9" s="29" t="s">
        <v>133</v>
      </c>
      <c r="C9" s="7">
        <v>2014</v>
      </c>
      <c r="D9" s="9">
        <v>2.0231481481481481E-4</v>
      </c>
      <c r="E9" s="9">
        <v>2.0462962962962967E-4</v>
      </c>
      <c r="F9" s="25" t="s">
        <v>73</v>
      </c>
      <c r="G9" s="10">
        <f t="shared" si="0"/>
        <v>2.0231481481481481E-4</v>
      </c>
      <c r="H9" s="8">
        <v>7</v>
      </c>
      <c r="J9" s="17"/>
      <c r="K9" s="17"/>
      <c r="L9" s="17"/>
      <c r="M9" s="17"/>
      <c r="N9" s="17"/>
      <c r="O9" s="17"/>
      <c r="P9" s="37"/>
    </row>
    <row r="10" spans="1:16" s="6" customFormat="1" x14ac:dyDescent="0.25">
      <c r="A10" s="28">
        <v>61</v>
      </c>
      <c r="B10" s="29" t="s">
        <v>121</v>
      </c>
      <c r="C10" s="7">
        <v>2013</v>
      </c>
      <c r="D10" s="9">
        <v>2.0717592592592589E-4</v>
      </c>
      <c r="E10" s="9">
        <v>2.0347222222222221E-4</v>
      </c>
      <c r="F10" s="25" t="s">
        <v>47</v>
      </c>
      <c r="G10" s="10">
        <f t="shared" si="0"/>
        <v>2.0347222222222221E-4</v>
      </c>
      <c r="H10" s="8">
        <v>8</v>
      </c>
      <c r="J10" s="17"/>
      <c r="K10" s="17"/>
      <c r="L10" s="17"/>
      <c r="M10" s="17"/>
      <c r="N10" s="17"/>
      <c r="O10" s="17"/>
      <c r="P10" s="37"/>
    </row>
    <row r="11" spans="1:16" s="6" customFormat="1" x14ac:dyDescent="0.25">
      <c r="A11" s="7">
        <v>68</v>
      </c>
      <c r="B11" s="29" t="s">
        <v>129</v>
      </c>
      <c r="C11" s="7">
        <v>2013</v>
      </c>
      <c r="D11" s="9">
        <v>2.0763888888888893E-4</v>
      </c>
      <c r="E11" s="9">
        <v>2.0671296296296293E-4</v>
      </c>
      <c r="F11" s="25" t="s">
        <v>130</v>
      </c>
      <c r="G11" s="10">
        <f t="shared" si="0"/>
        <v>2.0671296296296293E-4</v>
      </c>
      <c r="H11" s="8">
        <v>9</v>
      </c>
      <c r="J11" s="17"/>
      <c r="K11" s="17"/>
      <c r="L11" s="17"/>
      <c r="M11" s="17"/>
      <c r="N11" s="17"/>
      <c r="O11" s="17"/>
      <c r="P11" s="17"/>
    </row>
    <row r="12" spans="1:16" s="6" customFormat="1" x14ac:dyDescent="0.25">
      <c r="A12" s="28">
        <v>59</v>
      </c>
      <c r="B12" s="29" t="s">
        <v>120</v>
      </c>
      <c r="C12" s="7">
        <v>2014</v>
      </c>
      <c r="D12" s="9">
        <v>2.2743055555555551E-4</v>
      </c>
      <c r="E12" s="9">
        <v>2.1655092592592594E-4</v>
      </c>
      <c r="F12" s="25" t="s">
        <v>47</v>
      </c>
      <c r="G12" s="10">
        <f t="shared" si="0"/>
        <v>2.1655092592592594E-4</v>
      </c>
      <c r="H12" s="8">
        <v>10</v>
      </c>
      <c r="J12" s="17"/>
      <c r="K12" s="17"/>
      <c r="L12" s="17"/>
      <c r="M12" s="17"/>
      <c r="N12" s="17"/>
      <c r="O12" s="17"/>
      <c r="P12" s="17"/>
    </row>
    <row r="13" spans="1:16" x14ac:dyDescent="0.25">
      <c r="A13" s="28">
        <v>44</v>
      </c>
      <c r="B13" s="29" t="s">
        <v>93</v>
      </c>
      <c r="C13" s="7">
        <v>2015</v>
      </c>
      <c r="D13" s="9">
        <v>2.1898148148148148E-4</v>
      </c>
      <c r="E13" s="9">
        <v>2.179398148148148E-4</v>
      </c>
      <c r="F13" s="25" t="s">
        <v>94</v>
      </c>
      <c r="G13" s="10">
        <f t="shared" si="0"/>
        <v>2.179398148148148E-4</v>
      </c>
      <c r="H13" s="8">
        <v>11</v>
      </c>
      <c r="J13" s="17"/>
      <c r="K13" s="17"/>
      <c r="L13" s="17"/>
      <c r="M13" s="17"/>
      <c r="N13" s="17"/>
      <c r="O13" s="17"/>
      <c r="P13" s="17"/>
    </row>
    <row r="14" spans="1:16" x14ac:dyDescent="0.25">
      <c r="A14" s="28">
        <v>36</v>
      </c>
      <c r="B14" s="29" t="s">
        <v>81</v>
      </c>
      <c r="C14" s="7">
        <v>2014</v>
      </c>
      <c r="D14" s="9">
        <v>2.675925925925926E-4</v>
      </c>
      <c r="E14" s="9">
        <v>2.6122685185185184E-4</v>
      </c>
      <c r="F14" s="25" t="s">
        <v>82</v>
      </c>
      <c r="G14" s="10">
        <f t="shared" si="0"/>
        <v>2.6122685185185184E-4</v>
      </c>
      <c r="H14" s="8">
        <v>12</v>
      </c>
      <c r="J14" s="17"/>
      <c r="K14" s="17"/>
      <c r="L14" s="17"/>
      <c r="M14" s="17"/>
      <c r="N14" s="17"/>
      <c r="O14" s="17"/>
      <c r="P14" s="17"/>
    </row>
    <row r="15" spans="1:16" x14ac:dyDescent="0.25">
      <c r="A15" s="28">
        <v>62</v>
      </c>
      <c r="B15" s="29" t="s">
        <v>122</v>
      </c>
      <c r="C15" s="7">
        <v>2013</v>
      </c>
      <c r="D15" s="9">
        <v>2.7291666666666664E-4</v>
      </c>
      <c r="E15" s="9">
        <v>2.6307870370370368E-4</v>
      </c>
      <c r="F15" s="25" t="s">
        <v>123</v>
      </c>
      <c r="G15" s="10">
        <f t="shared" si="0"/>
        <v>2.6307870370370368E-4</v>
      </c>
      <c r="H15" s="8">
        <v>13</v>
      </c>
      <c r="J15" s="17"/>
      <c r="K15" s="17"/>
      <c r="L15" s="17"/>
      <c r="M15" s="17"/>
      <c r="N15" s="17"/>
      <c r="O15" s="17"/>
      <c r="P15" s="17"/>
    </row>
    <row r="16" spans="1:16" x14ac:dyDescent="0.25">
      <c r="A16" s="28">
        <v>76</v>
      </c>
      <c r="B16" s="29" t="s">
        <v>142</v>
      </c>
      <c r="C16" s="7">
        <v>2014</v>
      </c>
      <c r="D16" s="9">
        <v>2.9664351851851851E-4</v>
      </c>
      <c r="E16" s="9">
        <v>2.7476851851851854E-4</v>
      </c>
      <c r="F16" s="25" t="s">
        <v>141</v>
      </c>
      <c r="G16" s="10">
        <f t="shared" si="0"/>
        <v>2.7476851851851854E-4</v>
      </c>
      <c r="H16" s="8">
        <v>14</v>
      </c>
      <c r="J16" s="17"/>
      <c r="K16" s="17"/>
      <c r="L16" s="17"/>
      <c r="M16" s="17"/>
      <c r="N16" s="17"/>
      <c r="O16" s="17"/>
      <c r="P16" s="17"/>
    </row>
    <row r="17" spans="1:16" x14ac:dyDescent="0.25">
      <c r="A17" s="28">
        <v>23</v>
      </c>
      <c r="B17" s="29" t="s">
        <v>59</v>
      </c>
      <c r="C17" s="7">
        <v>2016</v>
      </c>
      <c r="D17" s="25">
        <v>2.8634259259259259E-4</v>
      </c>
      <c r="E17" s="25">
        <v>2.7905092592592592E-4</v>
      </c>
      <c r="F17" s="25" t="s">
        <v>61</v>
      </c>
      <c r="G17" s="10">
        <f t="shared" si="0"/>
        <v>2.7905092592592592E-4</v>
      </c>
      <c r="H17" s="8">
        <v>15</v>
      </c>
      <c r="J17" s="17"/>
      <c r="K17" s="17"/>
      <c r="L17" s="17"/>
      <c r="M17" s="17"/>
      <c r="N17" s="17"/>
      <c r="O17" s="17"/>
      <c r="P17" s="17"/>
    </row>
    <row r="18" spans="1:16" x14ac:dyDescent="0.25">
      <c r="A18" s="28">
        <v>77</v>
      </c>
      <c r="B18" s="29" t="s">
        <v>145</v>
      </c>
      <c r="C18" s="7">
        <v>2015</v>
      </c>
      <c r="D18" s="9">
        <v>2.9780092592592591E-4</v>
      </c>
      <c r="E18" s="9">
        <v>2.8333333333333335E-4</v>
      </c>
      <c r="F18" s="25" t="s">
        <v>47</v>
      </c>
      <c r="G18" s="10">
        <f t="shared" si="0"/>
        <v>2.8333333333333335E-4</v>
      </c>
      <c r="H18" s="8">
        <v>16</v>
      </c>
      <c r="J18" s="17"/>
      <c r="K18" s="17"/>
      <c r="L18" s="17"/>
      <c r="M18" s="17"/>
      <c r="N18" s="17"/>
      <c r="O18" s="17"/>
      <c r="P18" s="17"/>
    </row>
    <row r="19" spans="1:16" x14ac:dyDescent="0.25">
      <c r="A19" s="28">
        <v>2</v>
      </c>
      <c r="B19" s="29" t="s">
        <v>30</v>
      </c>
      <c r="C19" s="7">
        <v>2016</v>
      </c>
      <c r="D19" s="9">
        <v>2.9490740740740741E-4</v>
      </c>
      <c r="E19" s="9">
        <v>3.4305555555555559E-4</v>
      </c>
      <c r="F19" s="25" t="s">
        <v>47</v>
      </c>
      <c r="G19" s="10">
        <f t="shared" si="0"/>
        <v>2.9490740740740741E-4</v>
      </c>
      <c r="H19" s="8">
        <v>17</v>
      </c>
      <c r="J19" s="17"/>
      <c r="K19" s="17"/>
      <c r="L19" s="17"/>
      <c r="M19" s="17"/>
      <c r="N19" s="17"/>
      <c r="O19" s="17"/>
      <c r="P19" s="17"/>
    </row>
    <row r="20" spans="1:16" x14ac:dyDescent="0.25">
      <c r="A20" s="28">
        <v>18</v>
      </c>
      <c r="B20" s="29" t="s">
        <v>53</v>
      </c>
      <c r="C20" s="7">
        <v>2014</v>
      </c>
      <c r="D20" s="9">
        <v>3.0173611111111107E-4</v>
      </c>
      <c r="E20" s="9">
        <v>3.0821759259259257E-4</v>
      </c>
      <c r="F20" s="25" t="s">
        <v>52</v>
      </c>
      <c r="G20" s="10">
        <f t="shared" si="0"/>
        <v>3.0173611111111107E-4</v>
      </c>
      <c r="H20" s="8">
        <v>18</v>
      </c>
      <c r="J20" s="17"/>
      <c r="K20" s="17"/>
      <c r="L20" s="17"/>
      <c r="M20" s="17"/>
      <c r="N20" s="17"/>
      <c r="O20" s="17"/>
      <c r="P20" s="17"/>
    </row>
    <row r="21" spans="1:16" x14ac:dyDescent="0.25">
      <c r="A21" s="28"/>
      <c r="B21" s="24"/>
      <c r="C21" s="7"/>
      <c r="D21" s="9"/>
      <c r="E21" s="9"/>
      <c r="F21" s="25"/>
      <c r="G21" s="10" t="b">
        <f t="shared" ref="G21:G32" si="1">IF(MIN(D21:F21)&lt;&gt;0,MIN(D21:F21))</f>
        <v>0</v>
      </c>
      <c r="H21" s="8"/>
      <c r="J21" s="17"/>
      <c r="K21" s="17"/>
      <c r="L21" s="17"/>
      <c r="M21" s="17"/>
      <c r="N21" s="17"/>
      <c r="O21" s="17"/>
      <c r="P21" s="17"/>
    </row>
    <row r="22" spans="1:16" x14ac:dyDescent="0.25">
      <c r="A22" s="28"/>
      <c r="B22" s="29"/>
      <c r="C22" s="7"/>
      <c r="D22" s="9"/>
      <c r="E22" s="9"/>
      <c r="F22" s="25"/>
      <c r="G22" s="10" t="b">
        <f t="shared" si="1"/>
        <v>0</v>
      </c>
      <c r="H22" s="8"/>
      <c r="J22" s="17"/>
      <c r="K22" s="17"/>
      <c r="L22" s="17"/>
      <c r="M22" s="17"/>
      <c r="N22" s="17"/>
      <c r="O22" s="17"/>
      <c r="P22" s="17"/>
    </row>
    <row r="23" spans="1:16" x14ac:dyDescent="0.25">
      <c r="A23" s="24"/>
      <c r="B23" s="29"/>
      <c r="C23" s="7"/>
      <c r="D23" s="9"/>
      <c r="E23" s="9"/>
      <c r="F23" s="25"/>
      <c r="G23" s="10" t="b">
        <f t="shared" si="1"/>
        <v>0</v>
      </c>
      <c r="H23" s="8"/>
      <c r="J23" s="17"/>
      <c r="K23" s="17"/>
      <c r="L23" s="17"/>
      <c r="M23" s="17"/>
      <c r="N23" s="17"/>
      <c r="O23" s="17"/>
      <c r="P23" s="17"/>
    </row>
    <row r="24" spans="1:16" x14ac:dyDescent="0.25">
      <c r="A24" s="24"/>
      <c r="B24" s="29"/>
      <c r="C24" s="7"/>
      <c r="D24" s="9"/>
      <c r="E24" s="9"/>
      <c r="F24" s="25"/>
      <c r="G24" s="10" t="b">
        <f t="shared" si="1"/>
        <v>0</v>
      </c>
      <c r="H24" s="8"/>
      <c r="J24" s="17"/>
      <c r="K24" s="17"/>
      <c r="L24" s="17"/>
      <c r="M24" s="17"/>
      <c r="N24" s="17"/>
      <c r="O24" s="17"/>
      <c r="P24" s="17"/>
    </row>
    <row r="25" spans="1:16" x14ac:dyDescent="0.25">
      <c r="A25" s="24"/>
      <c r="B25" s="29"/>
      <c r="C25" s="7"/>
      <c r="D25" s="9"/>
      <c r="E25" s="9"/>
      <c r="F25" s="25"/>
      <c r="G25" s="10" t="b">
        <f t="shared" si="1"/>
        <v>0</v>
      </c>
      <c r="H25" s="8"/>
      <c r="J25" s="17"/>
      <c r="K25" s="17"/>
      <c r="L25" s="17"/>
      <c r="M25" s="17"/>
      <c r="N25" s="17"/>
      <c r="O25" s="17"/>
      <c r="P25" s="17"/>
    </row>
    <row r="26" spans="1:16" x14ac:dyDescent="0.25">
      <c r="A26" s="28"/>
      <c r="B26" s="29"/>
      <c r="C26" s="7"/>
      <c r="D26" s="9"/>
      <c r="E26" s="9"/>
      <c r="F26" s="25"/>
      <c r="G26" s="10" t="b">
        <f t="shared" si="1"/>
        <v>0</v>
      </c>
      <c r="H26" s="8"/>
      <c r="J26" s="17"/>
      <c r="K26" s="17"/>
      <c r="L26" s="17"/>
      <c r="M26" s="17"/>
      <c r="N26" s="17"/>
      <c r="O26" s="17"/>
      <c r="P26" s="17"/>
    </row>
    <row r="27" spans="1:16" x14ac:dyDescent="0.25">
      <c r="A27" s="28"/>
      <c r="B27" s="29"/>
      <c r="C27" s="7"/>
      <c r="D27" s="9"/>
      <c r="E27" s="9"/>
      <c r="F27" s="25"/>
      <c r="G27" s="10" t="b">
        <f t="shared" si="1"/>
        <v>0</v>
      </c>
      <c r="H27" s="8"/>
      <c r="J27" s="17"/>
      <c r="K27" s="17"/>
      <c r="L27" s="17"/>
      <c r="M27" s="17"/>
      <c r="N27" s="17"/>
      <c r="O27" s="17"/>
      <c r="P27" s="17"/>
    </row>
    <row r="28" spans="1:16" x14ac:dyDescent="0.25">
      <c r="A28" s="28"/>
      <c r="B28" s="29"/>
      <c r="C28" s="7"/>
      <c r="D28" s="9"/>
      <c r="E28" s="9"/>
      <c r="F28" s="25"/>
      <c r="G28" s="10" t="b">
        <f t="shared" si="1"/>
        <v>0</v>
      </c>
      <c r="H28" s="8"/>
      <c r="J28" s="17"/>
      <c r="K28" s="17"/>
      <c r="L28" s="17"/>
      <c r="M28" s="17"/>
      <c r="N28" s="17"/>
      <c r="O28" s="17"/>
      <c r="P28" s="17"/>
    </row>
    <row r="29" spans="1:16" x14ac:dyDescent="0.25">
      <c r="A29" s="28"/>
      <c r="B29" s="29"/>
      <c r="C29" s="7"/>
      <c r="D29" s="9"/>
      <c r="E29" s="9"/>
      <c r="F29" s="25"/>
      <c r="G29" s="10" t="b">
        <f t="shared" si="1"/>
        <v>0</v>
      </c>
      <c r="H29" s="8"/>
      <c r="J29" s="17"/>
      <c r="K29" s="17"/>
      <c r="L29" s="17"/>
      <c r="M29" s="17"/>
      <c r="N29" s="17"/>
      <c r="O29" s="17"/>
      <c r="P29" s="17"/>
    </row>
    <row r="30" spans="1:16" x14ac:dyDescent="0.25">
      <c r="A30" s="28"/>
      <c r="B30" s="29"/>
      <c r="C30" s="7"/>
      <c r="D30" s="9"/>
      <c r="E30" s="9"/>
      <c r="F30" s="25"/>
      <c r="G30" s="10" t="b">
        <f t="shared" si="1"/>
        <v>0</v>
      </c>
      <c r="H30" s="8"/>
      <c r="J30" s="17"/>
      <c r="K30" s="17"/>
      <c r="L30" s="17"/>
      <c r="M30" s="17"/>
      <c r="N30" s="17"/>
      <c r="O30" s="17"/>
      <c r="P30" s="17"/>
    </row>
    <row r="31" spans="1:16" x14ac:dyDescent="0.25">
      <c r="A31" s="28"/>
      <c r="B31" s="29"/>
      <c r="C31" s="7"/>
      <c r="D31" s="9"/>
      <c r="E31" s="9"/>
      <c r="F31" s="25"/>
      <c r="G31" s="10" t="b">
        <f t="shared" si="1"/>
        <v>0</v>
      </c>
      <c r="H31" s="8"/>
      <c r="J31" s="17"/>
      <c r="K31" s="17"/>
      <c r="L31" s="17"/>
      <c r="M31" s="17"/>
      <c r="N31" s="17"/>
      <c r="O31" s="17"/>
      <c r="P31" s="17"/>
    </row>
    <row r="32" spans="1:16" x14ac:dyDescent="0.25">
      <c r="A32" s="28"/>
      <c r="B32" s="29"/>
      <c r="C32" s="7"/>
      <c r="D32" s="9"/>
      <c r="E32" s="9"/>
      <c r="F32" s="25"/>
      <c r="G32" s="10" t="b">
        <f t="shared" si="1"/>
        <v>0</v>
      </c>
      <c r="H32" s="8"/>
      <c r="J32" s="17"/>
      <c r="K32" s="17"/>
      <c r="L32" s="17"/>
      <c r="M32" s="17"/>
      <c r="N32" s="17"/>
      <c r="O32" s="17"/>
      <c r="P32" s="17"/>
    </row>
    <row r="33" spans="1:8" x14ac:dyDescent="0.25">
      <c r="A33" s="28"/>
      <c r="B33" s="29"/>
      <c r="C33" s="7"/>
      <c r="D33" s="9"/>
      <c r="E33" s="9"/>
      <c r="F33" s="9"/>
      <c r="G33" s="10"/>
      <c r="H33" s="8"/>
    </row>
    <row r="34" spans="1:8" x14ac:dyDescent="0.25">
      <c r="A34" s="28"/>
      <c r="B34" s="29"/>
      <c r="C34" s="7"/>
      <c r="D34" s="9"/>
      <c r="E34" s="9"/>
      <c r="F34" s="9"/>
      <c r="G34" s="10"/>
      <c r="H34" s="8"/>
    </row>
    <row r="35" spans="1:8" x14ac:dyDescent="0.25">
      <c r="A35" s="28"/>
      <c r="B35" s="29"/>
      <c r="C35" s="7"/>
      <c r="D35" s="9"/>
      <c r="E35" s="9"/>
      <c r="F35" s="9"/>
      <c r="G35" s="10"/>
      <c r="H35" s="8"/>
    </row>
    <row r="36" spans="1:8" x14ac:dyDescent="0.25">
      <c r="A36" s="28"/>
      <c r="B36" s="29"/>
      <c r="C36" s="7"/>
      <c r="D36" s="9"/>
      <c r="E36" s="9"/>
      <c r="F36" s="9"/>
      <c r="G36" s="10"/>
      <c r="H36" s="8"/>
    </row>
    <row r="37" spans="1:8" x14ac:dyDescent="0.25">
      <c r="A37" s="28"/>
      <c r="B37" s="29"/>
      <c r="C37" s="7"/>
      <c r="D37" s="9"/>
      <c r="E37" s="9"/>
      <c r="F37" s="9"/>
      <c r="G37" s="10"/>
      <c r="H37" s="8"/>
    </row>
    <row r="38" spans="1:8" x14ac:dyDescent="0.25">
      <c r="A38" s="28"/>
      <c r="B38" s="29"/>
      <c r="C38" s="7"/>
      <c r="D38" s="9"/>
      <c r="E38" s="9"/>
      <c r="F38" s="9"/>
      <c r="G38" s="10"/>
      <c r="H38" s="8"/>
    </row>
    <row r="39" spans="1:8" x14ac:dyDescent="0.25">
      <c r="A39" s="28"/>
      <c r="B39" s="29"/>
      <c r="C39" s="7"/>
      <c r="D39" s="9"/>
      <c r="E39" s="9"/>
      <c r="F39" s="9"/>
      <c r="G39" s="10"/>
      <c r="H39" s="8"/>
    </row>
    <row r="40" spans="1:8" x14ac:dyDescent="0.25">
      <c r="A40" s="28"/>
      <c r="B40" s="29"/>
      <c r="C40" s="7"/>
      <c r="D40" s="9"/>
      <c r="E40" s="9"/>
      <c r="F40" s="9"/>
      <c r="G40" s="10"/>
      <c r="H40" s="8"/>
    </row>
  </sheetData>
  <sortState ref="A3:G20">
    <sortCondition ref="G3:G20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145" zoomScaleNormal="145" workbookViewId="0">
      <selection activeCell="F14" sqref="F14"/>
    </sheetView>
  </sheetViews>
  <sheetFormatPr defaultColWidth="9.140625" defaultRowHeight="15" x14ac:dyDescent="0.25"/>
  <cols>
    <col min="1" max="1" width="5.85546875" style="17" customWidth="1"/>
    <col min="2" max="2" width="17.85546875" style="17" bestFit="1" customWidth="1"/>
    <col min="3" max="3" width="5" style="17" bestFit="1" customWidth="1"/>
    <col min="4" max="4" width="9.140625" style="17" customWidth="1"/>
    <col min="5" max="5" width="10.42578125" style="17" customWidth="1"/>
    <col min="6" max="6" width="20" style="17" customWidth="1"/>
    <col min="7" max="7" width="11.42578125" style="17" customWidth="1"/>
    <col min="8" max="8" width="9.140625" style="23"/>
    <col min="9" max="9" width="9.140625" style="17"/>
    <col min="10" max="10" width="11.5703125" style="17" customWidth="1"/>
    <col min="11" max="11" width="1.85546875" style="17" customWidth="1"/>
    <col min="12" max="12" width="10.7109375" style="17" customWidth="1"/>
    <col min="13" max="13" width="11.28515625" style="17" customWidth="1"/>
    <col min="14" max="14" width="11.7109375" style="17" customWidth="1"/>
    <col min="15" max="15" width="12.140625" style="17" customWidth="1"/>
    <col min="16" max="16" width="12.85546875" style="17" customWidth="1"/>
    <col min="17" max="16384" width="9.140625" style="17"/>
  </cols>
  <sheetData>
    <row r="1" spans="1:16" ht="26.25" x14ac:dyDescent="0.4">
      <c r="A1" s="52" t="s">
        <v>19</v>
      </c>
      <c r="B1" s="52"/>
      <c r="C1" s="52"/>
      <c r="D1" s="52"/>
      <c r="E1" s="52"/>
      <c r="F1" s="52"/>
      <c r="G1" s="52"/>
      <c r="H1" s="53"/>
    </row>
    <row r="2" spans="1:16" x14ac:dyDescent="0.25">
      <c r="A2" s="11" t="s">
        <v>4</v>
      </c>
      <c r="B2" s="11" t="s">
        <v>3</v>
      </c>
      <c r="C2" s="11" t="s">
        <v>10</v>
      </c>
      <c r="D2" s="11" t="s">
        <v>0</v>
      </c>
      <c r="E2" s="11" t="s">
        <v>18</v>
      </c>
      <c r="F2" s="11" t="s">
        <v>23</v>
      </c>
      <c r="G2" s="11" t="s">
        <v>2</v>
      </c>
      <c r="H2" s="12" t="s">
        <v>6</v>
      </c>
      <c r="J2" s="39"/>
    </row>
    <row r="3" spans="1:16" x14ac:dyDescent="0.25">
      <c r="A3" s="11">
        <v>102</v>
      </c>
      <c r="B3" s="11" t="s">
        <v>36</v>
      </c>
      <c r="C3" s="11">
        <v>2009</v>
      </c>
      <c r="D3" s="13">
        <v>2.7858796296296296E-4</v>
      </c>
      <c r="E3" s="13">
        <v>2.7546296296296298E-4</v>
      </c>
      <c r="F3" s="13" t="s">
        <v>149</v>
      </c>
      <c r="G3" s="26">
        <f t="shared" ref="G3:G23" si="0">IF(MIN(D3:F3)&lt;&gt;0,MIN(D3:F3))</f>
        <v>2.7546296296296298E-4</v>
      </c>
      <c r="H3" s="45">
        <v>1</v>
      </c>
    </row>
    <row r="4" spans="1:16" x14ac:dyDescent="0.25">
      <c r="A4" s="24">
        <v>7</v>
      </c>
      <c r="B4" s="24" t="s">
        <v>35</v>
      </c>
      <c r="C4" s="24">
        <v>2010</v>
      </c>
      <c r="D4" s="25">
        <v>2.9803240740740739E-4</v>
      </c>
      <c r="E4" s="25">
        <v>2.9224537037037039E-4</v>
      </c>
      <c r="F4" s="25" t="s">
        <v>47</v>
      </c>
      <c r="G4" s="26">
        <f t="shared" si="0"/>
        <v>2.9224537037037039E-4</v>
      </c>
      <c r="H4" s="45">
        <v>2</v>
      </c>
    </row>
    <row r="5" spans="1:16" ht="13.5" customHeight="1" x14ac:dyDescent="0.25">
      <c r="A5" s="24">
        <v>30</v>
      </c>
      <c r="B5" s="24" t="s">
        <v>72</v>
      </c>
      <c r="C5" s="24">
        <v>2008</v>
      </c>
      <c r="D5" s="25">
        <v>3.2430555555555554E-4</v>
      </c>
      <c r="E5" s="25">
        <v>3.1168981481481483E-4</v>
      </c>
      <c r="F5" s="25" t="s">
        <v>73</v>
      </c>
      <c r="G5" s="26">
        <f t="shared" si="0"/>
        <v>3.1168981481481483E-4</v>
      </c>
      <c r="H5" s="45">
        <v>3</v>
      </c>
      <c r="P5" s="37"/>
    </row>
    <row r="6" spans="1:16" x14ac:dyDescent="0.25">
      <c r="A6" s="24">
        <v>26</v>
      </c>
      <c r="B6" s="24" t="s">
        <v>66</v>
      </c>
      <c r="C6" s="24">
        <v>2008</v>
      </c>
      <c r="D6" s="25">
        <v>3.1412037037037037E-4</v>
      </c>
      <c r="E6" s="25">
        <v>3.1550925925925925E-4</v>
      </c>
      <c r="F6" s="25" t="s">
        <v>43</v>
      </c>
      <c r="G6" s="26">
        <f t="shared" si="0"/>
        <v>3.1412037037037037E-4</v>
      </c>
      <c r="H6" s="45">
        <v>4</v>
      </c>
      <c r="P6" s="37"/>
    </row>
    <row r="7" spans="1:16" x14ac:dyDescent="0.25">
      <c r="A7" s="24">
        <v>12</v>
      </c>
      <c r="B7" s="24" t="s">
        <v>42</v>
      </c>
      <c r="C7" s="24">
        <v>2008</v>
      </c>
      <c r="D7" s="25">
        <v>3.1886574074074071E-4</v>
      </c>
      <c r="E7" s="25">
        <v>3.1435185185185185E-4</v>
      </c>
      <c r="F7" s="25" t="s">
        <v>43</v>
      </c>
      <c r="G7" s="26">
        <f t="shared" si="0"/>
        <v>3.1435185185185185E-4</v>
      </c>
      <c r="H7" s="45">
        <v>5</v>
      </c>
      <c r="P7" s="37"/>
    </row>
    <row r="8" spans="1:16" x14ac:dyDescent="0.25">
      <c r="A8" s="24">
        <v>14</v>
      </c>
      <c r="B8" s="24" t="s">
        <v>46</v>
      </c>
      <c r="C8" s="24">
        <v>2008</v>
      </c>
      <c r="D8" s="25">
        <v>3.2731481481481479E-4</v>
      </c>
      <c r="E8" s="25">
        <v>3.1550925925925925E-4</v>
      </c>
      <c r="F8" s="25" t="s">
        <v>47</v>
      </c>
      <c r="G8" s="26">
        <f t="shared" si="0"/>
        <v>3.1550925925925925E-4</v>
      </c>
      <c r="H8" s="45">
        <v>6</v>
      </c>
      <c r="P8" s="37"/>
    </row>
    <row r="9" spans="1:16" x14ac:dyDescent="0.25">
      <c r="A9" s="24">
        <v>49</v>
      </c>
      <c r="B9" s="24" t="s">
        <v>103</v>
      </c>
      <c r="C9" s="24">
        <v>2010</v>
      </c>
      <c r="D9" s="25">
        <v>3.2233796296296296E-4</v>
      </c>
      <c r="E9" s="25">
        <v>3.1898148148148145E-4</v>
      </c>
      <c r="F9" s="25" t="s">
        <v>104</v>
      </c>
      <c r="G9" s="26">
        <f t="shared" si="0"/>
        <v>3.1898148148148145E-4</v>
      </c>
      <c r="H9" s="45">
        <v>7</v>
      </c>
      <c r="P9" s="37"/>
    </row>
    <row r="10" spans="1:16" x14ac:dyDescent="0.25">
      <c r="A10" s="24">
        <v>19</v>
      </c>
      <c r="B10" s="24" t="s">
        <v>54</v>
      </c>
      <c r="C10" s="24">
        <v>2010</v>
      </c>
      <c r="D10" s="25">
        <v>3.2523148148148152E-4</v>
      </c>
      <c r="E10" s="25">
        <v>3.212962962962963E-4</v>
      </c>
      <c r="F10" s="25" t="s">
        <v>55</v>
      </c>
      <c r="G10" s="26">
        <f t="shared" si="0"/>
        <v>3.212962962962963E-4</v>
      </c>
      <c r="H10" s="45">
        <v>8</v>
      </c>
      <c r="P10" s="37"/>
    </row>
    <row r="11" spans="1:16" x14ac:dyDescent="0.25">
      <c r="A11" s="24">
        <v>106</v>
      </c>
      <c r="B11" s="24" t="s">
        <v>71</v>
      </c>
      <c r="C11" s="24">
        <v>2009</v>
      </c>
      <c r="D11" s="25">
        <v>3.2384259259259258E-4</v>
      </c>
      <c r="E11" s="25">
        <v>3.2476851851851845E-4</v>
      </c>
      <c r="F11" s="25" t="s">
        <v>47</v>
      </c>
      <c r="G11" s="26">
        <f t="shared" si="0"/>
        <v>3.2384259259259258E-4</v>
      </c>
      <c r="H11" s="45">
        <v>9</v>
      </c>
    </row>
    <row r="12" spans="1:16" x14ac:dyDescent="0.25">
      <c r="A12" s="24">
        <v>6</v>
      </c>
      <c r="B12" s="24" t="s">
        <v>34</v>
      </c>
      <c r="C12" s="24">
        <v>2009</v>
      </c>
      <c r="D12" s="25">
        <v>3.2638888888888887E-4</v>
      </c>
      <c r="E12" s="25">
        <v>3.2754629629629632E-4</v>
      </c>
      <c r="F12" s="25" t="s">
        <v>47</v>
      </c>
      <c r="G12" s="26">
        <f t="shared" si="0"/>
        <v>3.2638888888888887E-4</v>
      </c>
      <c r="H12" s="45">
        <v>10</v>
      </c>
    </row>
    <row r="13" spans="1:16" x14ac:dyDescent="0.25">
      <c r="A13" s="24">
        <v>41</v>
      </c>
      <c r="B13" s="24" t="s">
        <v>88</v>
      </c>
      <c r="C13" s="24">
        <v>2010</v>
      </c>
      <c r="D13" s="25">
        <v>3.3402777777777776E-4</v>
      </c>
      <c r="E13" s="25">
        <v>3.2731481481481479E-4</v>
      </c>
      <c r="F13" s="25" t="s">
        <v>89</v>
      </c>
      <c r="G13" s="26">
        <f t="shared" si="0"/>
        <v>3.2731481481481479E-4</v>
      </c>
      <c r="H13" s="45">
        <v>11</v>
      </c>
    </row>
    <row r="14" spans="1:16" x14ac:dyDescent="0.25">
      <c r="A14" s="24">
        <v>313</v>
      </c>
      <c r="B14" s="24" t="s">
        <v>87</v>
      </c>
      <c r="C14" s="24">
        <v>2011</v>
      </c>
      <c r="D14" s="25">
        <v>3.2743055555555558E-4</v>
      </c>
      <c r="E14" s="25">
        <v>3.3125E-4</v>
      </c>
      <c r="F14" s="25" t="s">
        <v>47</v>
      </c>
      <c r="G14" s="26">
        <f t="shared" si="0"/>
        <v>3.2743055555555558E-4</v>
      </c>
      <c r="H14" s="45">
        <v>12</v>
      </c>
    </row>
    <row r="15" spans="1:16" x14ac:dyDescent="0.25">
      <c r="A15" s="24">
        <v>57</v>
      </c>
      <c r="B15" s="24" t="s">
        <v>115</v>
      </c>
      <c r="C15" s="24">
        <v>2010</v>
      </c>
      <c r="D15" s="25">
        <v>3.3379629629629628E-4</v>
      </c>
      <c r="E15" s="25">
        <v>3.3217592592592592E-4</v>
      </c>
      <c r="F15" s="25" t="s">
        <v>116</v>
      </c>
      <c r="G15" s="26">
        <f t="shared" si="0"/>
        <v>3.3217592592592592E-4</v>
      </c>
      <c r="H15" s="45">
        <v>13</v>
      </c>
    </row>
    <row r="16" spans="1:16" x14ac:dyDescent="0.25">
      <c r="A16" s="24">
        <v>53</v>
      </c>
      <c r="B16" s="24" t="s">
        <v>107</v>
      </c>
      <c r="C16" s="24">
        <v>2009</v>
      </c>
      <c r="D16" s="25">
        <v>3.381944444444444E-4</v>
      </c>
      <c r="E16" s="25">
        <v>3.3425925925925924E-4</v>
      </c>
      <c r="F16" s="25" t="s">
        <v>94</v>
      </c>
      <c r="G16" s="26">
        <f t="shared" si="0"/>
        <v>3.3425925925925924E-4</v>
      </c>
      <c r="H16" s="45">
        <v>14</v>
      </c>
    </row>
    <row r="17" spans="1:8" x14ac:dyDescent="0.25">
      <c r="A17" s="24">
        <v>52</v>
      </c>
      <c r="B17" s="24" t="s">
        <v>106</v>
      </c>
      <c r="C17" s="24">
        <v>2010</v>
      </c>
      <c r="D17" s="25">
        <v>3.3958333333333328E-4</v>
      </c>
      <c r="E17" s="25">
        <v>3.4664351851851848E-4</v>
      </c>
      <c r="F17" s="25" t="s">
        <v>43</v>
      </c>
      <c r="G17" s="26">
        <f t="shared" si="0"/>
        <v>3.3958333333333328E-4</v>
      </c>
      <c r="H17" s="45">
        <v>15</v>
      </c>
    </row>
    <row r="18" spans="1:8" x14ac:dyDescent="0.25">
      <c r="A18" s="24">
        <v>55</v>
      </c>
      <c r="B18" s="24" t="s">
        <v>111</v>
      </c>
      <c r="C18" s="24">
        <v>2009</v>
      </c>
      <c r="D18" s="25">
        <v>3.6319444444444447E-4</v>
      </c>
      <c r="E18" s="25">
        <v>3.6493055555555557E-4</v>
      </c>
      <c r="F18" s="25" t="s">
        <v>112</v>
      </c>
      <c r="G18" s="26">
        <f t="shared" si="0"/>
        <v>3.6319444444444447E-4</v>
      </c>
      <c r="H18" s="45">
        <v>16</v>
      </c>
    </row>
    <row r="19" spans="1:8" x14ac:dyDescent="0.25">
      <c r="A19" s="24">
        <v>38</v>
      </c>
      <c r="B19" s="24" t="s">
        <v>84</v>
      </c>
      <c r="C19" s="24">
        <v>2010</v>
      </c>
      <c r="D19" s="25">
        <v>3.8518518518518519E-4</v>
      </c>
      <c r="E19" s="25">
        <v>3.7175925925925923E-4</v>
      </c>
      <c r="F19" s="25" t="s">
        <v>82</v>
      </c>
      <c r="G19" s="26">
        <f t="shared" si="0"/>
        <v>3.7175925925925923E-4</v>
      </c>
      <c r="H19" s="45">
        <v>17</v>
      </c>
    </row>
    <row r="20" spans="1:8" x14ac:dyDescent="0.25">
      <c r="A20" s="24">
        <v>63</v>
      </c>
      <c r="B20" s="24" t="s">
        <v>124</v>
      </c>
      <c r="C20" s="24">
        <v>2009</v>
      </c>
      <c r="D20" s="25">
        <v>4.0023148148148145E-4</v>
      </c>
      <c r="E20" s="25">
        <v>3.868055555555556E-4</v>
      </c>
      <c r="F20" s="25" t="s">
        <v>125</v>
      </c>
      <c r="G20" s="26">
        <f t="shared" si="0"/>
        <v>3.868055555555556E-4</v>
      </c>
      <c r="H20" s="45">
        <v>18</v>
      </c>
    </row>
    <row r="21" spans="1:8" x14ac:dyDescent="0.25">
      <c r="A21" s="24">
        <v>70</v>
      </c>
      <c r="B21" s="24" t="s">
        <v>132</v>
      </c>
      <c r="C21" s="24">
        <v>2011</v>
      </c>
      <c r="D21" s="25">
        <v>4.0682870370370368E-4</v>
      </c>
      <c r="E21" s="25">
        <v>3.996527777777778E-4</v>
      </c>
      <c r="F21" s="25" t="s">
        <v>125</v>
      </c>
      <c r="G21" s="26">
        <f t="shared" si="0"/>
        <v>3.996527777777778E-4</v>
      </c>
      <c r="H21" s="45">
        <v>19</v>
      </c>
    </row>
    <row r="22" spans="1:8" x14ac:dyDescent="0.25">
      <c r="A22" s="24">
        <v>42</v>
      </c>
      <c r="B22" s="24" t="s">
        <v>90</v>
      </c>
      <c r="C22" s="24">
        <v>2011</v>
      </c>
      <c r="D22" s="25">
        <v>4.1898148148148155E-4</v>
      </c>
      <c r="E22" s="25">
        <v>4.2581018518518516E-4</v>
      </c>
      <c r="F22" s="25" t="s">
        <v>91</v>
      </c>
      <c r="G22" s="26">
        <f t="shared" si="0"/>
        <v>4.1898148148148155E-4</v>
      </c>
      <c r="H22" s="45">
        <v>20</v>
      </c>
    </row>
    <row r="23" spans="1:8" x14ac:dyDescent="0.25">
      <c r="A23" s="24">
        <v>72</v>
      </c>
      <c r="B23" s="24" t="s">
        <v>134</v>
      </c>
      <c r="C23" s="24">
        <v>2011</v>
      </c>
      <c r="D23" s="25">
        <v>5.1134259259259253E-4</v>
      </c>
      <c r="E23" s="25">
        <v>4.7407407407407402E-4</v>
      </c>
      <c r="F23" s="25" t="s">
        <v>125</v>
      </c>
      <c r="G23" s="26">
        <f t="shared" si="0"/>
        <v>4.7407407407407402E-4</v>
      </c>
      <c r="H23" s="45">
        <v>21</v>
      </c>
    </row>
    <row r="24" spans="1:8" x14ac:dyDescent="0.25">
      <c r="A24" s="24"/>
      <c r="B24" s="24"/>
      <c r="C24" s="24"/>
      <c r="D24" s="25"/>
      <c r="E24" s="25"/>
      <c r="F24" s="25"/>
      <c r="G24" s="26" t="b">
        <f t="shared" ref="G24:G26" si="1">IF(MIN(D24:F24)&lt;&gt;0,MIN(D24:F24))</f>
        <v>0</v>
      </c>
      <c r="H24" s="27"/>
    </row>
    <row r="25" spans="1:8" x14ac:dyDescent="0.25">
      <c r="A25" s="24"/>
      <c r="B25" s="24"/>
      <c r="C25" s="24"/>
      <c r="D25" s="25"/>
      <c r="E25" s="25"/>
      <c r="F25" s="25"/>
      <c r="G25" s="26" t="b">
        <f t="shared" si="1"/>
        <v>0</v>
      </c>
      <c r="H25" s="27"/>
    </row>
    <row r="26" spans="1:8" x14ac:dyDescent="0.25">
      <c r="A26" s="24"/>
      <c r="B26" s="24"/>
      <c r="C26" s="24"/>
      <c r="D26" s="25"/>
      <c r="E26" s="25"/>
      <c r="F26" s="25"/>
      <c r="G26" s="26" t="b">
        <f t="shared" si="1"/>
        <v>0</v>
      </c>
      <c r="H26" s="27"/>
    </row>
    <row r="27" spans="1:8" x14ac:dyDescent="0.25">
      <c r="A27" s="24"/>
      <c r="B27" s="24"/>
      <c r="C27" s="24"/>
      <c r="D27" s="25"/>
      <c r="E27" s="25"/>
      <c r="F27" s="25"/>
      <c r="G27" s="26" t="b">
        <f>IF(MIN(D27:F27)&lt;&gt;0,MIN(D27:F27))</f>
        <v>0</v>
      </c>
      <c r="H27" s="27"/>
    </row>
    <row r="28" spans="1:8" x14ac:dyDescent="0.25">
      <c r="A28" s="24"/>
      <c r="B28" s="24"/>
      <c r="C28" s="24"/>
      <c r="D28" s="25"/>
      <c r="E28" s="25"/>
      <c r="F28" s="25"/>
      <c r="G28" s="26" t="b">
        <f>IF(MIN(D28:F28)&lt;&gt;0,MIN(D28:F28))</f>
        <v>0</v>
      </c>
      <c r="H28" s="27"/>
    </row>
    <row r="29" spans="1:8" x14ac:dyDescent="0.25">
      <c r="A29" s="24"/>
      <c r="B29" s="24"/>
      <c r="C29" s="24"/>
      <c r="D29" s="25"/>
      <c r="E29" s="25"/>
      <c r="F29" s="25"/>
      <c r="G29" s="26" t="b">
        <f t="shared" ref="G29:G31" si="2">IF(MIN(D29:F29)&lt;&gt;0,MIN(D29:F29))</f>
        <v>0</v>
      </c>
      <c r="H29" s="27"/>
    </row>
    <row r="30" spans="1:8" x14ac:dyDescent="0.25">
      <c r="A30" s="24"/>
      <c r="B30" s="24"/>
      <c r="C30" s="24"/>
      <c r="D30" s="25"/>
      <c r="E30" s="25"/>
      <c r="F30" s="25"/>
      <c r="G30" s="26" t="b">
        <f t="shared" si="2"/>
        <v>0</v>
      </c>
      <c r="H30" s="27"/>
    </row>
    <row r="31" spans="1:8" x14ac:dyDescent="0.25">
      <c r="A31" s="24"/>
      <c r="B31" s="24"/>
      <c r="C31" s="24"/>
      <c r="D31" s="25"/>
      <c r="E31" s="25"/>
      <c r="F31" s="25"/>
      <c r="G31" s="26" t="b">
        <f t="shared" si="2"/>
        <v>0</v>
      </c>
      <c r="H31" s="27"/>
    </row>
    <row r="32" spans="1:8" x14ac:dyDescent="0.25">
      <c r="A32" s="24"/>
      <c r="B32" s="24"/>
      <c r="C32" s="24"/>
      <c r="D32" s="25"/>
      <c r="E32" s="25"/>
      <c r="F32" s="25"/>
      <c r="G32" s="26" t="b">
        <f>IF(MIN(D32:F32)&lt;&gt;0,MIN(D32:F32))</f>
        <v>0</v>
      </c>
      <c r="H32" s="27"/>
    </row>
    <row r="33" spans="1:8" x14ac:dyDescent="0.25">
      <c r="A33" s="24"/>
      <c r="B33" s="24"/>
      <c r="C33" s="24"/>
      <c r="D33" s="25"/>
      <c r="E33" s="25"/>
      <c r="F33" s="25"/>
      <c r="G33" s="26" t="b">
        <f>IF(MIN(D33:F33)&lt;&gt;0,MIN(D33:F33))</f>
        <v>0</v>
      </c>
      <c r="H33" s="27"/>
    </row>
  </sheetData>
  <sortState ref="A3:G23">
    <sortCondition ref="G3:G23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zoomScale="175" zoomScaleNormal="175" workbookViewId="0">
      <selection activeCell="E23" sqref="E23"/>
    </sheetView>
  </sheetViews>
  <sheetFormatPr defaultRowHeight="15" x14ac:dyDescent="0.25"/>
  <cols>
    <col min="1" max="1" width="5.7109375" customWidth="1"/>
    <col min="2" max="2" width="15.28515625" customWidth="1"/>
    <col min="3" max="3" width="6" customWidth="1"/>
    <col min="5" max="5" width="10.140625" bestFit="1" customWidth="1"/>
    <col min="6" max="6" width="18.28515625" customWidth="1"/>
    <col min="7" max="7" width="11.42578125" bestFit="1" customWidth="1"/>
    <col min="8" max="8" width="9.140625" style="5"/>
    <col min="9" max="9" width="9.28515625" customWidth="1"/>
  </cols>
  <sheetData>
    <row r="1" spans="1:9" ht="26.25" x14ac:dyDescent="0.4">
      <c r="A1" s="52" t="s">
        <v>21</v>
      </c>
      <c r="B1" s="52"/>
      <c r="C1" s="52"/>
      <c r="D1" s="52"/>
      <c r="E1" s="52"/>
      <c r="F1" s="52"/>
      <c r="G1" s="52"/>
      <c r="H1" s="53"/>
    </row>
    <row r="2" spans="1:9" x14ac:dyDescent="0.25">
      <c r="A2" s="11" t="s">
        <v>4</v>
      </c>
      <c r="B2" s="11" t="s">
        <v>3</v>
      </c>
      <c r="C2" s="11" t="s">
        <v>10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12</v>
      </c>
    </row>
    <row r="3" spans="1:9" s="6" customFormat="1" x14ac:dyDescent="0.25">
      <c r="A3" s="16">
        <v>33</v>
      </c>
      <c r="B3" s="16" t="s">
        <v>77</v>
      </c>
      <c r="C3" s="24">
        <v>2005</v>
      </c>
      <c r="D3" s="25">
        <v>2.5868055555555556E-4</v>
      </c>
      <c r="E3" s="25">
        <v>2.5613425925925923E-4</v>
      </c>
      <c r="F3" s="25" t="s">
        <v>41</v>
      </c>
      <c r="G3" s="26">
        <f t="shared" ref="G3:G11" si="0">IF(MIN(D3:F3)&lt;&gt;0,MIN(D3:F3))</f>
        <v>2.5613425925925923E-4</v>
      </c>
      <c r="H3" s="12">
        <v>1</v>
      </c>
    </row>
    <row r="4" spans="1:9" s="6" customFormat="1" x14ac:dyDescent="0.25">
      <c r="A4" s="16">
        <v>11</v>
      </c>
      <c r="B4" s="16" t="s">
        <v>146</v>
      </c>
      <c r="C4" s="24">
        <v>2005</v>
      </c>
      <c r="D4" s="25">
        <v>3.0312500000000001E-4</v>
      </c>
      <c r="E4" s="25">
        <v>2.8020833333333332E-4</v>
      </c>
      <c r="F4" s="25" t="s">
        <v>41</v>
      </c>
      <c r="G4" s="26">
        <f t="shared" si="0"/>
        <v>2.8020833333333332E-4</v>
      </c>
      <c r="H4" s="12">
        <v>2</v>
      </c>
    </row>
    <row r="5" spans="1:9" s="6" customFormat="1" x14ac:dyDescent="0.25">
      <c r="A5" s="11">
        <v>54</v>
      </c>
      <c r="B5" s="16" t="s">
        <v>110</v>
      </c>
      <c r="C5" s="11">
        <v>2005</v>
      </c>
      <c r="D5" s="13">
        <v>2.9340277777777779E-4</v>
      </c>
      <c r="E5" s="13">
        <v>2.8715277777777778E-4</v>
      </c>
      <c r="F5" s="13" t="s">
        <v>47</v>
      </c>
      <c r="G5" s="14">
        <f t="shared" si="0"/>
        <v>2.8715277777777778E-4</v>
      </c>
      <c r="H5" s="12">
        <v>3</v>
      </c>
    </row>
    <row r="6" spans="1:9" s="6" customFormat="1" x14ac:dyDescent="0.25">
      <c r="A6" s="11">
        <v>355</v>
      </c>
      <c r="B6" s="11" t="s">
        <v>39</v>
      </c>
      <c r="C6" s="11">
        <v>2006</v>
      </c>
      <c r="D6" s="13">
        <v>2.9814814814814813E-4</v>
      </c>
      <c r="E6" s="13">
        <v>2.9236111111111113E-4</v>
      </c>
      <c r="F6" s="13" t="s">
        <v>47</v>
      </c>
      <c r="G6" s="14">
        <f t="shared" si="0"/>
        <v>2.9236111111111113E-4</v>
      </c>
      <c r="H6" s="12">
        <v>4</v>
      </c>
      <c r="I6"/>
    </row>
    <row r="7" spans="1:9" s="6" customFormat="1" x14ac:dyDescent="0.25">
      <c r="A7" s="16">
        <v>69</v>
      </c>
      <c r="B7" s="16" t="s">
        <v>131</v>
      </c>
      <c r="C7" s="24">
        <v>2006</v>
      </c>
      <c r="D7" s="25">
        <v>2.9664351851851851E-4</v>
      </c>
      <c r="E7" s="25">
        <v>2.9351851851851853E-4</v>
      </c>
      <c r="F7" s="25" t="s">
        <v>130</v>
      </c>
      <c r="G7" s="26">
        <f t="shared" si="0"/>
        <v>2.9351851851851853E-4</v>
      </c>
      <c r="H7" s="12">
        <v>5</v>
      </c>
    </row>
    <row r="8" spans="1:9" s="6" customFormat="1" x14ac:dyDescent="0.25">
      <c r="A8" s="16">
        <v>31</v>
      </c>
      <c r="B8" s="16" t="s">
        <v>74</v>
      </c>
      <c r="C8" s="7">
        <v>2005</v>
      </c>
      <c r="D8" s="9">
        <v>2.9837962962962967E-4</v>
      </c>
      <c r="E8" s="9">
        <v>2.9791666666666665E-4</v>
      </c>
      <c r="F8" s="25" t="s">
        <v>47</v>
      </c>
      <c r="G8" s="10">
        <f t="shared" si="0"/>
        <v>2.9791666666666665E-4</v>
      </c>
      <c r="H8" s="12">
        <v>6</v>
      </c>
      <c r="I8"/>
    </row>
    <row r="9" spans="1:9" s="6" customFormat="1" x14ac:dyDescent="0.25">
      <c r="A9" s="11">
        <v>10</v>
      </c>
      <c r="B9" s="11" t="s">
        <v>40</v>
      </c>
      <c r="C9" s="11">
        <v>2007</v>
      </c>
      <c r="D9" s="13">
        <v>3.0925925925925923E-4</v>
      </c>
      <c r="E9" s="13">
        <v>3.0509259259259254E-4</v>
      </c>
      <c r="F9" s="13" t="s">
        <v>41</v>
      </c>
      <c r="G9" s="14">
        <f t="shared" si="0"/>
        <v>3.0509259259259254E-4</v>
      </c>
      <c r="H9" s="12">
        <v>7</v>
      </c>
      <c r="I9"/>
    </row>
    <row r="10" spans="1:9" s="6" customFormat="1" x14ac:dyDescent="0.25">
      <c r="A10" s="16">
        <v>21</v>
      </c>
      <c r="B10" s="16" t="s">
        <v>57</v>
      </c>
      <c r="C10" s="24">
        <v>2007</v>
      </c>
      <c r="D10" s="25">
        <v>3.1226851851851853E-4</v>
      </c>
      <c r="E10" s="25">
        <v>3.1168981481481483E-4</v>
      </c>
      <c r="F10" s="25" t="s">
        <v>58</v>
      </c>
      <c r="G10" s="26">
        <f t="shared" si="0"/>
        <v>3.1168981481481483E-4</v>
      </c>
      <c r="H10" s="12">
        <v>8</v>
      </c>
    </row>
    <row r="11" spans="1:9" s="6" customFormat="1" x14ac:dyDescent="0.25">
      <c r="A11" s="16">
        <v>8</v>
      </c>
      <c r="B11" s="16" t="s">
        <v>38</v>
      </c>
      <c r="C11" s="7">
        <v>2007</v>
      </c>
      <c r="D11" s="9">
        <v>3.2060185185185186E-4</v>
      </c>
      <c r="E11" s="9">
        <v>3.1574074074074073E-4</v>
      </c>
      <c r="F11" s="25" t="s">
        <v>47</v>
      </c>
      <c r="G11" s="10">
        <f t="shared" si="0"/>
        <v>3.1574074074074073E-4</v>
      </c>
      <c r="H11" s="12">
        <v>9</v>
      </c>
    </row>
    <row r="12" spans="1:9" s="6" customFormat="1" x14ac:dyDescent="0.25">
      <c r="A12" s="16"/>
      <c r="B12" s="16"/>
      <c r="C12" s="7"/>
      <c r="D12" s="9"/>
      <c r="E12" s="9"/>
      <c r="F12" s="25"/>
      <c r="G12" s="10" t="b">
        <f t="shared" ref="G12:G22" si="1">IF(MIN(D12:F12)&lt;&gt;0,MIN(D12:F12))</f>
        <v>0</v>
      </c>
      <c r="H12" s="12"/>
    </row>
    <row r="13" spans="1:9" s="6" customFormat="1" x14ac:dyDescent="0.25">
      <c r="A13" s="11"/>
      <c r="B13" s="11"/>
      <c r="C13" s="11"/>
      <c r="D13" s="13"/>
      <c r="E13" s="13"/>
      <c r="F13" s="13"/>
      <c r="G13" s="14" t="b">
        <f t="shared" si="1"/>
        <v>0</v>
      </c>
      <c r="H13" s="12"/>
    </row>
    <row r="14" spans="1:9" s="6" customFormat="1" x14ac:dyDescent="0.25">
      <c r="A14" s="16"/>
      <c r="B14" s="16"/>
      <c r="C14" s="24"/>
      <c r="D14" s="25"/>
      <c r="E14" s="25"/>
      <c r="F14" s="25"/>
      <c r="G14" s="26" t="b">
        <f t="shared" si="1"/>
        <v>0</v>
      </c>
      <c r="H14" s="12"/>
    </row>
    <row r="15" spans="1:9" s="6" customFormat="1" x14ac:dyDescent="0.25">
      <c r="A15" s="11"/>
      <c r="B15" s="11"/>
      <c r="C15" s="11"/>
      <c r="D15" s="13"/>
      <c r="E15" s="13"/>
      <c r="F15" s="13"/>
      <c r="G15" s="14" t="b">
        <f t="shared" si="1"/>
        <v>0</v>
      </c>
      <c r="H15" s="12"/>
    </row>
    <row r="16" spans="1:9" s="6" customFormat="1" x14ac:dyDescent="0.25">
      <c r="A16" s="11"/>
      <c r="B16" s="11"/>
      <c r="C16" s="11"/>
      <c r="D16" s="13"/>
      <c r="E16" s="13"/>
      <c r="F16" s="13"/>
      <c r="G16" s="14" t="b">
        <f t="shared" si="1"/>
        <v>0</v>
      </c>
      <c r="H16" s="12"/>
    </row>
    <row r="17" spans="1:8" x14ac:dyDescent="0.25">
      <c r="A17" s="16"/>
      <c r="B17" s="16"/>
      <c r="C17" s="24"/>
      <c r="D17" s="25"/>
      <c r="E17" s="25"/>
      <c r="F17" s="25"/>
      <c r="G17" s="26" t="b">
        <f t="shared" si="1"/>
        <v>0</v>
      </c>
      <c r="H17" s="12"/>
    </row>
    <row r="18" spans="1:8" x14ac:dyDescent="0.25">
      <c r="A18" s="16"/>
      <c r="B18" s="16"/>
      <c r="C18" s="24"/>
      <c r="D18" s="36"/>
      <c r="E18" s="25"/>
      <c r="F18" s="25"/>
      <c r="G18" s="26" t="b">
        <f t="shared" si="1"/>
        <v>0</v>
      </c>
      <c r="H18" s="12"/>
    </row>
    <row r="19" spans="1:8" x14ac:dyDescent="0.25">
      <c r="A19" s="11"/>
      <c r="B19" s="11"/>
      <c r="C19" s="11"/>
      <c r="D19" s="13"/>
      <c r="E19" s="13"/>
      <c r="F19" s="13"/>
      <c r="G19" s="14" t="b">
        <f t="shared" si="1"/>
        <v>0</v>
      </c>
      <c r="H19" s="12"/>
    </row>
    <row r="20" spans="1:8" x14ac:dyDescent="0.25">
      <c r="A20" s="11"/>
      <c r="B20" s="11"/>
      <c r="C20" s="11"/>
      <c r="D20" s="13"/>
      <c r="E20" s="13"/>
      <c r="F20" s="13"/>
      <c r="G20" s="14" t="b">
        <f t="shared" si="1"/>
        <v>0</v>
      </c>
      <c r="H20" s="12"/>
    </row>
    <row r="21" spans="1:8" x14ac:dyDescent="0.25">
      <c r="A21" s="11"/>
      <c r="B21" s="11"/>
      <c r="C21" s="11"/>
      <c r="D21" s="13"/>
      <c r="E21" s="13"/>
      <c r="F21" s="13"/>
      <c r="G21" s="14" t="b">
        <f t="shared" si="1"/>
        <v>0</v>
      </c>
      <c r="H21" s="12"/>
    </row>
    <row r="22" spans="1:8" x14ac:dyDescent="0.25">
      <c r="A22" s="11"/>
      <c r="B22" s="11"/>
      <c r="C22" s="11"/>
      <c r="D22" s="15"/>
      <c r="E22" s="13"/>
      <c r="F22" s="13"/>
      <c r="G22" s="14" t="b">
        <f t="shared" si="1"/>
        <v>0</v>
      </c>
      <c r="H22" s="12"/>
    </row>
    <row r="23" spans="1:8" x14ac:dyDescent="0.25">
      <c r="A23" s="16"/>
      <c r="B23" s="16"/>
      <c r="C23" s="24"/>
      <c r="D23" s="25"/>
      <c r="E23" s="25"/>
      <c r="F23" s="25"/>
      <c r="G23" s="26" t="b">
        <f t="shared" ref="G23:G26" si="2">IF(MIN(D23:F23)&lt;&gt;0,MIN(D23:F23))</f>
        <v>0</v>
      </c>
      <c r="H23" s="12"/>
    </row>
    <row r="24" spans="1:8" x14ac:dyDescent="0.25">
      <c r="A24" s="16"/>
      <c r="B24" s="16"/>
      <c r="C24" s="7"/>
      <c r="D24" s="9"/>
      <c r="E24" s="9"/>
      <c r="F24" s="9"/>
      <c r="G24" s="10" t="b">
        <f t="shared" si="2"/>
        <v>0</v>
      </c>
      <c r="H24" s="12"/>
    </row>
    <row r="25" spans="1:8" x14ac:dyDescent="0.25">
      <c r="A25" s="16"/>
      <c r="B25" s="16"/>
      <c r="C25" s="24"/>
      <c r="D25" s="25"/>
      <c r="E25" s="25"/>
      <c r="F25" s="25"/>
      <c r="G25" s="26" t="b">
        <f t="shared" si="2"/>
        <v>0</v>
      </c>
      <c r="H25" s="12"/>
    </row>
    <row r="26" spans="1:8" x14ac:dyDescent="0.25">
      <c r="A26" s="16"/>
      <c r="B26" s="16"/>
      <c r="C26" s="24"/>
      <c r="D26" s="25"/>
      <c r="E26" s="25"/>
      <c r="F26" s="25"/>
      <c r="G26" s="26" t="b">
        <f t="shared" si="2"/>
        <v>0</v>
      </c>
      <c r="H26" s="12"/>
    </row>
    <row r="27" spans="1:8" x14ac:dyDescent="0.25">
      <c r="H27" s="43"/>
    </row>
  </sheetData>
  <sortState ref="A3:G11">
    <sortCondition ref="G3:G11"/>
  </sortState>
  <customSheetViews>
    <customSheetView guid="{AB887EBA-4373-48FD-9ECC-80695B1841A6}" showPageBreaks="1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D4 D20:F26 D6:D26 E3:E26 F12:F26">
    <cfRule type="cellIs" dxfId="1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75" zoomScaleNormal="175" workbookViewId="0">
      <selection activeCell="H17" sqref="H17"/>
    </sheetView>
  </sheetViews>
  <sheetFormatPr defaultColWidth="9.140625" defaultRowHeight="15" x14ac:dyDescent="0.25"/>
  <cols>
    <col min="1" max="1" width="5.28515625" style="17" customWidth="1"/>
    <col min="2" max="2" width="17.85546875" style="17" bestFit="1" customWidth="1"/>
    <col min="3" max="3" width="5" style="17" bestFit="1" customWidth="1"/>
    <col min="4" max="4" width="9.140625" style="17"/>
    <col min="5" max="5" width="9.140625" style="17" customWidth="1"/>
    <col min="6" max="6" width="13.7109375" style="17" customWidth="1"/>
    <col min="7" max="7" width="11.42578125" style="17" bestFit="1" customWidth="1"/>
    <col min="8" max="8" width="6.85546875" style="23" customWidth="1"/>
    <col min="9" max="16384" width="9.140625" style="17"/>
  </cols>
  <sheetData>
    <row r="1" spans="1:8" ht="26.25" x14ac:dyDescent="0.4">
      <c r="A1" s="52" t="s">
        <v>22</v>
      </c>
      <c r="B1" s="52"/>
      <c r="C1" s="52"/>
      <c r="D1" s="52"/>
      <c r="E1" s="52"/>
      <c r="F1" s="52"/>
      <c r="G1" s="52"/>
      <c r="H1" s="53"/>
    </row>
    <row r="2" spans="1:8" x14ac:dyDescent="0.25">
      <c r="A2" s="11" t="s">
        <v>4</v>
      </c>
      <c r="B2" s="11" t="s">
        <v>3</v>
      </c>
      <c r="C2" s="11" t="s">
        <v>5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6</v>
      </c>
    </row>
    <row r="3" spans="1:8" x14ac:dyDescent="0.25">
      <c r="A3" s="24">
        <v>56</v>
      </c>
      <c r="B3" s="24" t="s">
        <v>113</v>
      </c>
      <c r="C3" s="24">
        <v>2005</v>
      </c>
      <c r="D3" s="25">
        <v>2.5740740740740742E-4</v>
      </c>
      <c r="E3" s="25">
        <v>2.5266203703703697E-4</v>
      </c>
      <c r="F3" s="25" t="s">
        <v>114</v>
      </c>
      <c r="G3" s="26">
        <f>IF(MIN(D3:F3)&lt;&gt;0,MIN(D3:F3))</f>
        <v>2.5266203703703697E-4</v>
      </c>
      <c r="H3" s="27">
        <v>1</v>
      </c>
    </row>
    <row r="4" spans="1:8" x14ac:dyDescent="0.25">
      <c r="A4" s="24">
        <v>34</v>
      </c>
      <c r="B4" s="24" t="s">
        <v>78</v>
      </c>
      <c r="C4" s="24">
        <v>2004</v>
      </c>
      <c r="D4" s="25">
        <v>2.7210648148148152E-4</v>
      </c>
      <c r="E4" s="25">
        <v>2.7303240740740744E-4</v>
      </c>
      <c r="F4" s="25" t="s">
        <v>79</v>
      </c>
      <c r="G4" s="26">
        <f>IF(MIN(D4:F4)&lt;&gt;0,MIN(D4:F4))</f>
        <v>2.7210648148148152E-4</v>
      </c>
      <c r="H4" s="27">
        <v>2</v>
      </c>
    </row>
    <row r="5" spans="1:8" x14ac:dyDescent="0.25">
      <c r="A5" s="24">
        <v>32</v>
      </c>
      <c r="B5" s="24" t="s">
        <v>75</v>
      </c>
      <c r="C5" s="24">
        <v>2004</v>
      </c>
      <c r="D5" s="25">
        <v>2.7743055555555556E-4</v>
      </c>
      <c r="E5" s="25">
        <v>2.798611111111111E-4</v>
      </c>
      <c r="F5" s="25" t="s">
        <v>76</v>
      </c>
      <c r="G5" s="26">
        <f>IF(MIN(D5:F5)&lt;&gt;0,MIN(D5:F5))</f>
        <v>2.7743055555555556E-4</v>
      </c>
      <c r="H5" s="12">
        <v>3</v>
      </c>
    </row>
    <row r="6" spans="1:8" x14ac:dyDescent="0.25">
      <c r="A6" s="11"/>
      <c r="B6" s="11"/>
      <c r="C6" s="11"/>
      <c r="D6" s="13"/>
      <c r="E6" s="13"/>
      <c r="F6" s="13"/>
      <c r="G6" s="26" t="b">
        <f>IF(MIN(D6:F6)&lt;&gt;0,MIN(D6:F6))</f>
        <v>0</v>
      </c>
      <c r="H6" s="27"/>
    </row>
    <row r="7" spans="1:8" x14ac:dyDescent="0.25">
      <c r="A7" s="24"/>
      <c r="B7" s="24"/>
      <c r="C7" s="24"/>
      <c r="D7" s="25"/>
      <c r="E7" s="25"/>
      <c r="F7" s="25"/>
      <c r="G7" s="26" t="b">
        <f t="shared" ref="G7:G20" si="0">IF(MIN(D7:F7)&lt;&gt;0,MIN(D7:F7))</f>
        <v>0</v>
      </c>
      <c r="H7" s="27"/>
    </row>
    <row r="8" spans="1:8" x14ac:dyDescent="0.25">
      <c r="A8" s="24"/>
      <c r="B8" s="24"/>
      <c r="C8" s="24"/>
      <c r="D8" s="25"/>
      <c r="E8" s="25"/>
      <c r="F8" s="25"/>
      <c r="G8" s="26" t="b">
        <f t="shared" si="0"/>
        <v>0</v>
      </c>
      <c r="H8" s="27"/>
    </row>
    <row r="9" spans="1:8" x14ac:dyDescent="0.25">
      <c r="A9" s="24"/>
      <c r="B9" s="24"/>
      <c r="C9" s="24"/>
      <c r="D9" s="25"/>
      <c r="E9" s="25"/>
      <c r="F9" s="25"/>
      <c r="G9" s="26" t="b">
        <f t="shared" si="0"/>
        <v>0</v>
      </c>
      <c r="H9" s="27"/>
    </row>
    <row r="10" spans="1:8" x14ac:dyDescent="0.25">
      <c r="A10" s="24"/>
      <c r="B10" s="24"/>
      <c r="C10" s="24"/>
      <c r="D10" s="25"/>
      <c r="E10" s="25"/>
      <c r="F10" s="25"/>
      <c r="G10" s="26" t="b">
        <f t="shared" si="0"/>
        <v>0</v>
      </c>
      <c r="H10" s="27"/>
    </row>
    <row r="11" spans="1:8" x14ac:dyDescent="0.25">
      <c r="A11" s="24"/>
      <c r="B11" s="24"/>
      <c r="C11" s="24"/>
      <c r="D11" s="25"/>
      <c r="E11" s="25"/>
      <c r="F11" s="25"/>
      <c r="G11" s="26" t="b">
        <f t="shared" si="0"/>
        <v>0</v>
      </c>
      <c r="H11" s="27"/>
    </row>
    <row r="12" spans="1:8" x14ac:dyDescent="0.25">
      <c r="A12" s="24"/>
      <c r="B12" s="24"/>
      <c r="C12" s="24"/>
      <c r="D12" s="25"/>
      <c r="E12" s="25"/>
      <c r="F12" s="25"/>
      <c r="G12" s="26" t="b">
        <f t="shared" si="0"/>
        <v>0</v>
      </c>
      <c r="H12" s="27"/>
    </row>
    <row r="13" spans="1:8" x14ac:dyDescent="0.25">
      <c r="A13" s="24"/>
      <c r="B13" s="24"/>
      <c r="C13" s="24"/>
      <c r="D13" s="25"/>
      <c r="E13" s="25"/>
      <c r="F13" s="25"/>
      <c r="G13" s="26" t="b">
        <f t="shared" si="0"/>
        <v>0</v>
      </c>
      <c r="H13" s="27"/>
    </row>
    <row r="14" spans="1:8" x14ac:dyDescent="0.25">
      <c r="A14" s="24"/>
      <c r="B14" s="24"/>
      <c r="C14" s="24"/>
      <c r="D14" s="25"/>
      <c r="E14" s="25"/>
      <c r="F14" s="25"/>
      <c r="G14" s="26" t="b">
        <f t="shared" si="0"/>
        <v>0</v>
      </c>
      <c r="H14" s="27"/>
    </row>
    <row r="15" spans="1:8" x14ac:dyDescent="0.25">
      <c r="A15" s="24"/>
      <c r="B15" s="24"/>
      <c r="C15" s="24"/>
      <c r="D15" s="25"/>
      <c r="E15" s="25"/>
      <c r="F15" s="25"/>
      <c r="G15" s="26" t="b">
        <f t="shared" si="0"/>
        <v>0</v>
      </c>
      <c r="H15" s="27"/>
    </row>
    <row r="16" spans="1:8" x14ac:dyDescent="0.25">
      <c r="A16" s="24"/>
      <c r="B16" s="24"/>
      <c r="C16" s="24"/>
      <c r="D16" s="25"/>
      <c r="E16" s="25"/>
      <c r="F16" s="25"/>
      <c r="G16" s="26" t="b">
        <f t="shared" si="0"/>
        <v>0</v>
      </c>
      <c r="H16" s="27"/>
    </row>
    <row r="17" spans="1:8" x14ac:dyDescent="0.25">
      <c r="A17" s="24"/>
      <c r="B17" s="24"/>
      <c r="C17" s="24"/>
      <c r="D17" s="25"/>
      <c r="E17" s="25"/>
      <c r="F17" s="25"/>
      <c r="G17" s="26" t="b">
        <f t="shared" si="0"/>
        <v>0</v>
      </c>
      <c r="H17" s="27"/>
    </row>
    <row r="18" spans="1:8" x14ac:dyDescent="0.25">
      <c r="A18" s="24"/>
      <c r="B18" s="24"/>
      <c r="C18" s="24"/>
      <c r="D18" s="25"/>
      <c r="E18" s="25"/>
      <c r="F18" s="25"/>
      <c r="G18" s="26" t="b">
        <f t="shared" si="0"/>
        <v>0</v>
      </c>
      <c r="H18" s="27"/>
    </row>
    <row r="19" spans="1:8" x14ac:dyDescent="0.25">
      <c r="A19" s="24"/>
      <c r="B19" s="24"/>
      <c r="C19" s="24"/>
      <c r="D19" s="25"/>
      <c r="E19" s="25"/>
      <c r="F19" s="25"/>
      <c r="G19" s="26" t="b">
        <f t="shared" si="0"/>
        <v>0</v>
      </c>
      <c r="H19" s="27"/>
    </row>
    <row r="20" spans="1:8" x14ac:dyDescent="0.25">
      <c r="A20" s="24"/>
      <c r="B20" s="24"/>
      <c r="C20" s="24"/>
      <c r="D20" s="25"/>
      <c r="E20" s="25"/>
      <c r="F20" s="25"/>
      <c r="G20" s="26" t="b">
        <f t="shared" si="0"/>
        <v>0</v>
      </c>
      <c r="H20" s="27"/>
    </row>
    <row r="21" spans="1:8" x14ac:dyDescent="0.25">
      <c r="D21" s="22"/>
      <c r="E21" s="22"/>
      <c r="F21" s="22"/>
      <c r="G21" s="19" t="b">
        <f t="shared" ref="G21:G27" si="1">IF(MIN(D21:F21)&lt;&gt;0,MIN(D21:F21))</f>
        <v>0</v>
      </c>
    </row>
    <row r="22" spans="1:8" x14ac:dyDescent="0.25">
      <c r="D22" s="22"/>
      <c r="E22" s="22"/>
      <c r="F22" s="22"/>
      <c r="G22" s="19" t="b">
        <f t="shared" si="1"/>
        <v>0</v>
      </c>
    </row>
    <row r="23" spans="1:8" x14ac:dyDescent="0.25">
      <c r="D23" s="22"/>
      <c r="E23" s="22"/>
      <c r="F23" s="22"/>
      <c r="G23" s="19" t="b">
        <f t="shared" si="1"/>
        <v>0</v>
      </c>
    </row>
    <row r="24" spans="1:8" x14ac:dyDescent="0.25">
      <c r="D24" s="22"/>
      <c r="E24" s="22"/>
      <c r="F24" s="22"/>
      <c r="G24" s="19" t="b">
        <f t="shared" si="1"/>
        <v>0</v>
      </c>
    </row>
    <row r="25" spans="1:8" x14ac:dyDescent="0.25">
      <c r="D25" s="22"/>
      <c r="E25" s="22"/>
      <c r="F25" s="22"/>
      <c r="G25" s="19" t="b">
        <f t="shared" si="1"/>
        <v>0</v>
      </c>
    </row>
    <row r="26" spans="1:8" x14ac:dyDescent="0.25">
      <c r="D26" s="22"/>
      <c r="E26" s="22"/>
      <c r="F26" s="22"/>
      <c r="G26" s="19" t="b">
        <f t="shared" si="1"/>
        <v>0</v>
      </c>
    </row>
    <row r="27" spans="1:8" x14ac:dyDescent="0.25">
      <c r="D27" s="22"/>
      <c r="E27" s="22"/>
      <c r="F27" s="22"/>
      <c r="G27" s="19" t="b">
        <f t="shared" si="1"/>
        <v>0</v>
      </c>
    </row>
  </sheetData>
  <sortState ref="A3:G5">
    <sortCondition ref="G3:G5"/>
  </sortState>
  <customSheetViews>
    <customSheetView guid="{AB887EBA-4373-48FD-9ECC-80695B1841A6}">
      <selection activeCell="E10" sqref="E10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E27 F7:F27">
    <cfRule type="cellIs" dxfId="12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B1" zoomScale="160" zoomScaleNormal="160" workbookViewId="0">
      <selection activeCell="I19" sqref="I19"/>
    </sheetView>
  </sheetViews>
  <sheetFormatPr defaultRowHeight="15" x14ac:dyDescent="0.25"/>
  <cols>
    <col min="1" max="1" width="4.85546875" customWidth="1"/>
    <col min="2" max="2" width="18" customWidth="1"/>
    <col min="3" max="3" width="5.85546875" customWidth="1"/>
    <col min="4" max="4" width="8.28515625" customWidth="1"/>
    <col min="5" max="5" width="8" customWidth="1"/>
    <col min="6" max="6" width="18.140625" customWidth="1"/>
    <col min="7" max="7" width="10.28515625" customWidth="1"/>
    <col min="8" max="8" width="6.28515625" style="5" customWidth="1"/>
    <col min="10" max="10" width="11.5703125" customWidth="1"/>
    <col min="11" max="11" width="8.7109375" customWidth="1"/>
    <col min="12" max="12" width="10.7109375" customWidth="1"/>
    <col min="13" max="13" width="11.28515625" customWidth="1"/>
    <col min="14" max="14" width="11.7109375" customWidth="1"/>
    <col min="15" max="15" width="12.140625" customWidth="1"/>
    <col min="16" max="16" width="12.85546875" customWidth="1"/>
  </cols>
  <sheetData>
    <row r="1" spans="1:16" ht="26.25" x14ac:dyDescent="0.4">
      <c r="A1" s="50" t="s">
        <v>20</v>
      </c>
      <c r="B1" s="50"/>
      <c r="C1" s="50"/>
      <c r="D1" s="50"/>
      <c r="E1" s="50"/>
      <c r="F1" s="50"/>
      <c r="G1" s="50"/>
      <c r="H1" s="51"/>
    </row>
    <row r="2" spans="1:16" x14ac:dyDescent="0.25">
      <c r="A2" s="24" t="s">
        <v>11</v>
      </c>
      <c r="B2" s="7" t="s">
        <v>3</v>
      </c>
      <c r="C2" s="24" t="s">
        <v>10</v>
      </c>
      <c r="D2" s="35" t="s">
        <v>17</v>
      </c>
      <c r="E2" s="24" t="s">
        <v>18</v>
      </c>
      <c r="F2" s="35" t="s">
        <v>23</v>
      </c>
      <c r="G2" s="7" t="s">
        <v>2</v>
      </c>
      <c r="H2" s="8" t="s">
        <v>6</v>
      </c>
      <c r="J2" s="39"/>
      <c r="K2" s="17"/>
      <c r="L2" s="17"/>
      <c r="M2" s="17"/>
      <c r="N2" s="17"/>
      <c r="O2" s="17"/>
      <c r="P2" s="17"/>
    </row>
    <row r="3" spans="1:16" s="1" customFormat="1" x14ac:dyDescent="0.25">
      <c r="A3" s="28">
        <v>13</v>
      </c>
      <c r="B3" s="29" t="s">
        <v>44</v>
      </c>
      <c r="C3" s="24">
        <v>2006</v>
      </c>
      <c r="D3" s="25">
        <v>3.2743055555555558E-4</v>
      </c>
      <c r="E3" s="25">
        <v>3.1967592592592594E-4</v>
      </c>
      <c r="F3" s="25" t="s">
        <v>45</v>
      </c>
      <c r="G3" s="26">
        <f t="shared" ref="G3:G8" si="0">IF(MIN(D3:F3)&lt;&gt;0,MIN(D3:F3))</f>
        <v>3.1967592592592594E-4</v>
      </c>
      <c r="H3" s="27">
        <v>1</v>
      </c>
      <c r="J3" s="17"/>
      <c r="K3" s="17"/>
      <c r="L3" s="17"/>
      <c r="M3" s="17"/>
      <c r="N3" s="17"/>
      <c r="O3" s="17"/>
      <c r="P3" s="17"/>
    </row>
    <row r="4" spans="1:16" x14ac:dyDescent="0.25">
      <c r="A4" s="7">
        <v>9</v>
      </c>
      <c r="B4" s="29" t="s">
        <v>37</v>
      </c>
      <c r="C4" s="7">
        <v>2011</v>
      </c>
      <c r="D4" s="9">
        <v>3.2430555555555554E-4</v>
      </c>
      <c r="E4" s="9">
        <v>3.2002314814814811E-4</v>
      </c>
      <c r="F4" s="25" t="s">
        <v>68</v>
      </c>
      <c r="G4" s="10">
        <f t="shared" si="0"/>
        <v>3.2002314814814811E-4</v>
      </c>
      <c r="H4" s="27">
        <v>2</v>
      </c>
      <c r="J4" s="17"/>
      <c r="K4" s="17"/>
      <c r="L4" s="17"/>
      <c r="M4" s="17"/>
      <c r="N4" s="17"/>
      <c r="O4" s="17"/>
      <c r="P4" s="17"/>
    </row>
    <row r="5" spans="1:16" x14ac:dyDescent="0.25">
      <c r="A5" s="7">
        <v>67</v>
      </c>
      <c r="B5" s="24" t="s">
        <v>128</v>
      </c>
      <c r="C5" s="7">
        <v>2005</v>
      </c>
      <c r="D5" s="9">
        <v>3.8159722222222219E-4</v>
      </c>
      <c r="E5" s="9">
        <v>3.7372685185185187E-4</v>
      </c>
      <c r="F5" s="25" t="s">
        <v>123</v>
      </c>
      <c r="G5" s="10">
        <f t="shared" si="0"/>
        <v>3.7372685185185187E-4</v>
      </c>
      <c r="H5" s="27">
        <v>3</v>
      </c>
      <c r="J5" s="17"/>
      <c r="K5" s="17"/>
      <c r="L5" s="17"/>
      <c r="M5" s="17"/>
      <c r="N5" s="17"/>
      <c r="O5" s="17"/>
      <c r="P5" s="37"/>
    </row>
    <row r="6" spans="1:16" x14ac:dyDescent="0.25">
      <c r="A6" s="7">
        <v>65</v>
      </c>
      <c r="B6" s="24" t="s">
        <v>127</v>
      </c>
      <c r="C6" s="7">
        <v>2006</v>
      </c>
      <c r="D6" s="9">
        <v>4.1863425925925927E-4</v>
      </c>
      <c r="E6" s="9">
        <v>4.0451388888888893E-4</v>
      </c>
      <c r="F6" s="25" t="s">
        <v>123</v>
      </c>
      <c r="G6" s="10">
        <f t="shared" si="0"/>
        <v>4.0451388888888893E-4</v>
      </c>
      <c r="H6" s="8">
        <v>4</v>
      </c>
      <c r="J6" s="17"/>
      <c r="K6" s="17"/>
      <c r="L6" s="17"/>
      <c r="M6" s="17"/>
      <c r="N6" s="17"/>
      <c r="O6" s="17"/>
      <c r="P6" s="37"/>
    </row>
    <row r="7" spans="1:16" x14ac:dyDescent="0.25">
      <c r="A7" s="7">
        <v>64</v>
      </c>
      <c r="B7" s="24" t="s">
        <v>126</v>
      </c>
      <c r="C7" s="7">
        <v>2011</v>
      </c>
      <c r="D7" s="9">
        <v>5.1909722222222223E-4</v>
      </c>
      <c r="E7" s="9">
        <v>4.7418981481481482E-4</v>
      </c>
      <c r="F7" s="25" t="s">
        <v>123</v>
      </c>
      <c r="G7" s="10">
        <f t="shared" si="0"/>
        <v>4.7418981481481482E-4</v>
      </c>
      <c r="H7" s="27">
        <v>5</v>
      </c>
      <c r="J7" s="17"/>
      <c r="K7" s="17"/>
      <c r="L7" s="17"/>
      <c r="M7" s="17"/>
      <c r="N7" s="17"/>
      <c r="O7" s="17"/>
      <c r="P7" s="37"/>
    </row>
    <row r="8" spans="1:16" x14ac:dyDescent="0.25">
      <c r="A8" s="7">
        <v>27</v>
      </c>
      <c r="B8" s="24" t="s">
        <v>67</v>
      </c>
      <c r="C8" s="7">
        <v>2005</v>
      </c>
      <c r="D8" s="9"/>
      <c r="E8" s="9"/>
      <c r="F8" s="25" t="s">
        <v>55</v>
      </c>
      <c r="G8" s="10" t="b">
        <f t="shared" si="0"/>
        <v>0</v>
      </c>
      <c r="H8" s="27">
        <v>6</v>
      </c>
      <c r="J8" s="17"/>
      <c r="K8" s="17"/>
      <c r="L8" s="17"/>
      <c r="M8" s="17"/>
      <c r="N8" s="17"/>
      <c r="O8" s="17"/>
      <c r="P8" s="37"/>
    </row>
    <row r="9" spans="1:16" x14ac:dyDescent="0.25">
      <c r="A9" s="7"/>
      <c r="B9" s="24"/>
      <c r="C9" s="7"/>
      <c r="D9" s="9"/>
      <c r="E9" s="9"/>
      <c r="F9" s="9"/>
      <c r="G9" s="10" t="b">
        <f t="shared" ref="G9:G27" si="1">IF(MIN(D9:F9)&lt;&gt;0,MIN(D9:F9))</f>
        <v>0</v>
      </c>
      <c r="H9" s="8"/>
      <c r="J9" s="17"/>
      <c r="K9" s="17"/>
      <c r="L9" s="17"/>
      <c r="M9" s="17"/>
      <c r="N9" s="17"/>
      <c r="O9" s="17"/>
      <c r="P9" s="37"/>
    </row>
    <row r="10" spans="1:16" x14ac:dyDescent="0.25">
      <c r="A10" s="7"/>
      <c r="B10" s="24"/>
      <c r="C10" s="7"/>
      <c r="D10" s="9"/>
      <c r="E10" s="9"/>
      <c r="F10" s="9"/>
      <c r="G10" s="10" t="b">
        <f t="shared" si="1"/>
        <v>0</v>
      </c>
      <c r="H10" s="8"/>
      <c r="J10" s="17"/>
      <c r="K10" s="17"/>
      <c r="L10" s="17"/>
      <c r="M10" s="17"/>
      <c r="N10" s="17"/>
      <c r="O10" s="17"/>
      <c r="P10" s="37"/>
    </row>
    <row r="11" spans="1:16" x14ac:dyDescent="0.25">
      <c r="A11" s="7"/>
      <c r="B11" s="24"/>
      <c r="C11" s="7"/>
      <c r="D11" s="9"/>
      <c r="E11" s="9"/>
      <c r="F11" s="9"/>
      <c r="G11" s="10" t="b">
        <f t="shared" si="1"/>
        <v>0</v>
      </c>
      <c r="H11" s="8"/>
      <c r="J11" s="17"/>
      <c r="K11" s="17"/>
      <c r="L11" s="17"/>
      <c r="M11" s="17"/>
      <c r="N11" s="17"/>
      <c r="O11" s="17"/>
      <c r="P11" s="17"/>
    </row>
    <row r="12" spans="1:16" x14ac:dyDescent="0.25">
      <c r="A12" s="7"/>
      <c r="B12" s="24"/>
      <c r="C12" s="7"/>
      <c r="D12" s="9"/>
      <c r="E12" s="9"/>
      <c r="F12" s="9"/>
      <c r="G12" s="10" t="b">
        <f t="shared" si="1"/>
        <v>0</v>
      </c>
      <c r="H12" s="8"/>
      <c r="J12" s="17"/>
      <c r="K12" s="17"/>
      <c r="L12" s="17"/>
      <c r="M12" s="17"/>
      <c r="N12" s="17"/>
      <c r="O12" s="17"/>
      <c r="P12" s="17"/>
    </row>
    <row r="13" spans="1:16" x14ac:dyDescent="0.25">
      <c r="A13" s="7"/>
      <c r="B13" s="24"/>
      <c r="C13" s="7"/>
      <c r="D13" s="9"/>
      <c r="E13" s="9"/>
      <c r="F13" s="9"/>
      <c r="G13" s="10" t="b">
        <f t="shared" si="1"/>
        <v>0</v>
      </c>
      <c r="H13" s="8"/>
      <c r="J13" s="17"/>
      <c r="K13" s="17"/>
      <c r="L13" s="17"/>
      <c r="M13" s="17"/>
      <c r="N13" s="17"/>
      <c r="O13" s="17"/>
      <c r="P13" s="17"/>
    </row>
    <row r="14" spans="1:16" x14ac:dyDescent="0.25">
      <c r="A14" s="7"/>
      <c r="B14" s="24"/>
      <c r="C14" s="7"/>
      <c r="D14" s="9"/>
      <c r="E14" s="9"/>
      <c r="F14" s="9"/>
      <c r="G14" s="10" t="b">
        <f t="shared" si="1"/>
        <v>0</v>
      </c>
      <c r="H14" s="8"/>
      <c r="J14" s="17"/>
      <c r="K14" s="17"/>
      <c r="L14" s="17"/>
      <c r="M14" s="17"/>
      <c r="N14" s="17"/>
      <c r="O14" s="17"/>
      <c r="P14" s="17"/>
    </row>
    <row r="15" spans="1:16" x14ac:dyDescent="0.25">
      <c r="A15" s="7"/>
      <c r="B15" s="24"/>
      <c r="C15" s="7"/>
      <c r="D15" s="9"/>
      <c r="E15" s="9"/>
      <c r="F15" s="9"/>
      <c r="G15" s="10" t="b">
        <f t="shared" si="1"/>
        <v>0</v>
      </c>
      <c r="H15" s="8"/>
      <c r="J15" s="17"/>
      <c r="K15" s="17"/>
      <c r="L15" s="17"/>
      <c r="M15" s="17"/>
      <c r="N15" s="17"/>
      <c r="O15" s="17"/>
      <c r="P15" s="17"/>
    </row>
    <row r="16" spans="1:16" x14ac:dyDescent="0.25">
      <c r="A16" s="7"/>
      <c r="B16" s="24"/>
      <c r="C16" s="7"/>
      <c r="D16" s="9"/>
      <c r="E16" s="9"/>
      <c r="F16" s="9"/>
      <c r="G16" s="10" t="b">
        <f t="shared" si="1"/>
        <v>0</v>
      </c>
      <c r="H16" s="8"/>
      <c r="J16" s="17"/>
      <c r="K16" s="17"/>
      <c r="L16" s="17"/>
      <c r="M16" s="17"/>
      <c r="N16" s="17"/>
      <c r="O16" s="17"/>
      <c r="P16" s="17"/>
    </row>
    <row r="17" spans="1:16" x14ac:dyDescent="0.25">
      <c r="A17" s="7"/>
      <c r="B17" s="24"/>
      <c r="C17" s="7"/>
      <c r="D17" s="9"/>
      <c r="E17" s="9"/>
      <c r="F17" s="9"/>
      <c r="G17" s="10" t="b">
        <f t="shared" si="1"/>
        <v>0</v>
      </c>
      <c r="H17" s="8"/>
      <c r="J17" s="17"/>
      <c r="K17" s="17"/>
      <c r="L17" s="17"/>
      <c r="M17" s="17"/>
      <c r="N17" s="17"/>
      <c r="O17" s="17"/>
      <c r="P17" s="17"/>
    </row>
    <row r="18" spans="1:16" x14ac:dyDescent="0.25">
      <c r="A18" s="7"/>
      <c r="B18" s="24"/>
      <c r="C18" s="7"/>
      <c r="D18" s="9"/>
      <c r="E18" s="9"/>
      <c r="F18" s="9"/>
      <c r="G18" s="10" t="b">
        <f t="shared" si="1"/>
        <v>0</v>
      </c>
      <c r="H18" s="8"/>
      <c r="J18" s="17"/>
      <c r="K18" s="17"/>
      <c r="L18" s="17"/>
      <c r="M18" s="17"/>
      <c r="N18" s="17"/>
      <c r="O18" s="17"/>
      <c r="P18" s="17"/>
    </row>
    <row r="19" spans="1:16" x14ac:dyDescent="0.25">
      <c r="A19" s="7"/>
      <c r="B19" s="24"/>
      <c r="C19" s="7"/>
      <c r="D19" s="9"/>
      <c r="E19" s="9"/>
      <c r="F19" s="9"/>
      <c r="G19" s="10" t="b">
        <f t="shared" si="1"/>
        <v>0</v>
      </c>
      <c r="H19" s="8"/>
      <c r="J19" s="17"/>
      <c r="K19" s="17"/>
      <c r="L19" s="17"/>
      <c r="M19" s="17"/>
      <c r="N19" s="17"/>
      <c r="O19" s="17"/>
      <c r="P19" s="17"/>
    </row>
    <row r="20" spans="1:16" x14ac:dyDescent="0.25">
      <c r="A20" s="7"/>
      <c r="B20" s="24"/>
      <c r="C20" s="7"/>
      <c r="D20" s="9"/>
      <c r="E20" s="9"/>
      <c r="F20" s="9"/>
      <c r="G20" s="10" t="b">
        <f t="shared" si="1"/>
        <v>0</v>
      </c>
      <c r="H20" s="8"/>
      <c r="J20" s="17"/>
      <c r="K20" s="17"/>
      <c r="L20" s="17"/>
      <c r="M20" s="17"/>
      <c r="N20" s="17"/>
      <c r="O20" s="17"/>
      <c r="P20" s="17"/>
    </row>
    <row r="21" spans="1:16" x14ac:dyDescent="0.25">
      <c r="D21" s="3"/>
      <c r="E21" s="3"/>
      <c r="F21" s="3"/>
      <c r="G21" s="2" t="b">
        <f t="shared" si="1"/>
        <v>0</v>
      </c>
      <c r="J21" s="17"/>
      <c r="K21" s="17"/>
      <c r="L21" s="17"/>
      <c r="M21" s="17"/>
      <c r="N21" s="17"/>
      <c r="O21" s="17"/>
      <c r="P21" s="17"/>
    </row>
    <row r="22" spans="1:16" x14ac:dyDescent="0.25">
      <c r="D22" s="3"/>
      <c r="E22" s="3"/>
      <c r="F22" s="3"/>
      <c r="G22" s="2" t="b">
        <f t="shared" si="1"/>
        <v>0</v>
      </c>
      <c r="J22" s="17"/>
      <c r="K22" s="17"/>
      <c r="L22" s="17"/>
      <c r="M22" s="17"/>
      <c r="N22" s="17"/>
      <c r="O22" s="17"/>
      <c r="P22" s="17"/>
    </row>
    <row r="23" spans="1:16" x14ac:dyDescent="0.25">
      <c r="D23" s="3"/>
      <c r="E23" s="3"/>
      <c r="F23" s="3"/>
      <c r="G23" s="2" t="b">
        <f t="shared" si="1"/>
        <v>0</v>
      </c>
      <c r="J23" s="17"/>
      <c r="K23" s="17"/>
      <c r="L23" s="17"/>
      <c r="M23" s="17"/>
      <c r="N23" s="17"/>
      <c r="O23" s="17"/>
      <c r="P23" s="17"/>
    </row>
    <row r="24" spans="1:16" x14ac:dyDescent="0.25">
      <c r="D24" s="3"/>
      <c r="E24" s="3"/>
      <c r="F24" s="3"/>
      <c r="G24" s="2" t="b">
        <f t="shared" si="1"/>
        <v>0</v>
      </c>
      <c r="J24" s="17"/>
      <c r="K24" s="17"/>
      <c r="L24" s="17"/>
      <c r="M24" s="17"/>
      <c r="N24" s="17"/>
      <c r="O24" s="17"/>
      <c r="P24" s="17"/>
    </row>
    <row r="25" spans="1:16" x14ac:dyDescent="0.25">
      <c r="D25" s="3"/>
      <c r="E25" s="3"/>
      <c r="F25" s="3"/>
      <c r="G25" s="2" t="b">
        <f t="shared" si="1"/>
        <v>0</v>
      </c>
      <c r="J25" s="17"/>
      <c r="K25" s="17"/>
      <c r="L25" s="17"/>
      <c r="M25" s="17"/>
      <c r="N25" s="17"/>
      <c r="O25" s="17"/>
      <c r="P25" s="17"/>
    </row>
    <row r="26" spans="1:16" x14ac:dyDescent="0.25">
      <c r="D26" s="3"/>
      <c r="E26" s="3"/>
      <c r="F26" s="3"/>
      <c r="G26" s="2" t="b">
        <f t="shared" si="1"/>
        <v>0</v>
      </c>
      <c r="J26" s="17"/>
      <c r="K26" s="17"/>
      <c r="L26" s="17"/>
      <c r="M26" s="17"/>
      <c r="N26" s="17"/>
      <c r="O26" s="17"/>
      <c r="P26" s="17"/>
    </row>
    <row r="27" spans="1:16" x14ac:dyDescent="0.25">
      <c r="D27" s="3"/>
      <c r="E27" s="3"/>
      <c r="F27" s="3"/>
      <c r="G27" s="2" t="b">
        <f t="shared" si="1"/>
        <v>0</v>
      </c>
      <c r="J27" s="17"/>
      <c r="K27" s="17"/>
      <c r="L27" s="17"/>
      <c r="M27" s="17"/>
      <c r="N27" s="17"/>
      <c r="O27" s="17"/>
      <c r="P27" s="17"/>
    </row>
    <row r="28" spans="1:16" x14ac:dyDescent="0.25">
      <c r="J28" s="17"/>
      <c r="K28" s="17"/>
      <c r="L28" s="17"/>
      <c r="M28" s="17"/>
      <c r="N28" s="17"/>
      <c r="O28" s="17"/>
      <c r="P28" s="17"/>
    </row>
    <row r="29" spans="1:16" x14ac:dyDescent="0.25">
      <c r="J29" s="17"/>
      <c r="K29" s="17"/>
      <c r="L29" s="17"/>
      <c r="M29" s="17"/>
      <c r="N29" s="17"/>
      <c r="O29" s="17"/>
      <c r="P29" s="17"/>
    </row>
    <row r="30" spans="1:16" x14ac:dyDescent="0.25">
      <c r="J30" s="17"/>
      <c r="K30" s="17"/>
      <c r="L30" s="17"/>
      <c r="M30" s="17"/>
      <c r="N30" s="17"/>
      <c r="O30" s="17"/>
      <c r="P30" s="17"/>
    </row>
    <row r="31" spans="1:16" x14ac:dyDescent="0.25">
      <c r="J31" s="17"/>
      <c r="K31" s="17"/>
      <c r="L31" s="17"/>
      <c r="M31" s="17"/>
      <c r="N31" s="17"/>
      <c r="O31" s="17"/>
      <c r="P31" s="17"/>
    </row>
    <row r="32" spans="1:16" x14ac:dyDescent="0.25">
      <c r="J32" s="17"/>
      <c r="K32" s="17"/>
      <c r="L32" s="17"/>
      <c r="M32" s="17"/>
      <c r="N32" s="17"/>
      <c r="O32" s="17"/>
      <c r="P32" s="17"/>
    </row>
  </sheetData>
  <sortState ref="A3:G8">
    <sortCondition ref="G3:G8"/>
  </sortState>
  <customSheetViews>
    <customSheetView guid="{AB887EBA-4373-48FD-9ECC-80695B1841A6}" showPageBreaks="1" topLeftCell="B1">
      <selection activeCell="I4" sqref="I4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7 F9:F27">
    <cfRule type="cellIs" dxfId="11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145" zoomScaleNormal="145" workbookViewId="0">
      <selection activeCell="I13" sqref="I13"/>
    </sheetView>
  </sheetViews>
  <sheetFormatPr defaultRowHeight="15" x14ac:dyDescent="0.25"/>
  <cols>
    <col min="1" max="1" width="5.28515625" customWidth="1"/>
    <col min="2" max="2" width="18.7109375" customWidth="1"/>
    <col min="3" max="3" width="6.28515625" customWidth="1"/>
    <col min="6" max="6" width="13" customWidth="1"/>
    <col min="7" max="7" width="10.7109375" customWidth="1"/>
  </cols>
  <sheetData>
    <row r="1" spans="1:8" ht="26.25" x14ac:dyDescent="0.4">
      <c r="A1" t="s">
        <v>9</v>
      </c>
      <c r="B1" s="34" t="s">
        <v>24</v>
      </c>
    </row>
    <row r="2" spans="1:8" x14ac:dyDescent="0.25">
      <c r="A2" s="11" t="s">
        <v>4</v>
      </c>
      <c r="B2" s="11" t="s">
        <v>3</v>
      </c>
      <c r="C2" s="11" t="s">
        <v>10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6</v>
      </c>
    </row>
    <row r="3" spans="1:8" x14ac:dyDescent="0.25">
      <c r="A3" s="28">
        <v>20</v>
      </c>
      <c r="B3" s="29" t="s">
        <v>56</v>
      </c>
      <c r="C3" s="24">
        <v>2004</v>
      </c>
      <c r="D3" s="25">
        <v>3.0023148148148151E-4</v>
      </c>
      <c r="E3" s="25">
        <v>3.0208333333333335E-4</v>
      </c>
      <c r="F3" s="25" t="s">
        <v>55</v>
      </c>
      <c r="G3" s="10">
        <f>IF(MIN(D3:F3)&lt;&gt;0,MIN(D3:F3))</f>
        <v>3.0023148148148151E-4</v>
      </c>
      <c r="H3" s="27">
        <v>1</v>
      </c>
    </row>
    <row r="4" spans="1:8" x14ac:dyDescent="0.25">
      <c r="A4" s="7">
        <v>47</v>
      </c>
      <c r="B4" s="24" t="s">
        <v>99</v>
      </c>
      <c r="C4" s="7">
        <v>2004</v>
      </c>
      <c r="D4" s="9">
        <v>3.0358796296296291E-4</v>
      </c>
      <c r="E4" s="9">
        <v>3.0196759259259261E-4</v>
      </c>
      <c r="F4" s="25" t="s">
        <v>100</v>
      </c>
      <c r="G4" s="26">
        <f>IF(MIN(D4:F4)&lt;&gt;0,MIN(D4:F4))</f>
        <v>3.0196759259259261E-4</v>
      </c>
      <c r="H4" s="27">
        <v>2</v>
      </c>
    </row>
    <row r="5" spans="1:8" x14ac:dyDescent="0.25">
      <c r="A5" s="7">
        <v>50</v>
      </c>
      <c r="B5" s="24" t="s">
        <v>102</v>
      </c>
      <c r="C5" s="7">
        <v>1990</v>
      </c>
      <c r="D5" s="9">
        <v>5.9456018518518517E-4</v>
      </c>
      <c r="E5" s="9">
        <v>3.6273148148148146E-4</v>
      </c>
      <c r="F5" s="25" t="s">
        <v>100</v>
      </c>
      <c r="G5" s="10">
        <f>IF(MIN(D5:F5)&lt;&gt;0,MIN(D5:F5))</f>
        <v>3.6273148148148146E-4</v>
      </c>
      <c r="H5" s="27">
        <v>3</v>
      </c>
    </row>
    <row r="6" spans="1:8" x14ac:dyDescent="0.25">
      <c r="A6" s="7"/>
      <c r="B6" s="24"/>
      <c r="C6" s="7"/>
      <c r="D6" s="9"/>
      <c r="E6" s="9"/>
      <c r="F6" s="25"/>
      <c r="G6" s="10" t="b">
        <f t="shared" ref="G6:G10" si="0">IF(MIN(D6:F6)&lt;&gt;0,MIN(D6:F6))</f>
        <v>0</v>
      </c>
      <c r="H6" s="27"/>
    </row>
    <row r="7" spans="1:8" x14ac:dyDescent="0.25">
      <c r="A7" s="7"/>
      <c r="B7" s="24"/>
      <c r="C7" s="7"/>
      <c r="D7" s="9"/>
      <c r="E7" s="9"/>
      <c r="F7" s="25"/>
      <c r="G7" s="10" t="b">
        <f t="shared" si="0"/>
        <v>0</v>
      </c>
      <c r="H7" s="27"/>
    </row>
    <row r="8" spans="1:8" x14ac:dyDescent="0.25">
      <c r="A8" s="7"/>
      <c r="B8" s="24"/>
      <c r="C8" s="7"/>
      <c r="D8" s="9"/>
      <c r="E8" s="9"/>
      <c r="F8" s="25"/>
      <c r="G8" s="10" t="b">
        <f t="shared" si="0"/>
        <v>0</v>
      </c>
      <c r="H8" s="8"/>
    </row>
    <row r="9" spans="1:8" x14ac:dyDescent="0.25">
      <c r="A9" s="7"/>
      <c r="B9" s="24"/>
      <c r="C9" s="7"/>
      <c r="D9" s="9"/>
      <c r="E9" s="9"/>
      <c r="F9" s="25"/>
      <c r="G9" s="10" t="b">
        <f t="shared" si="0"/>
        <v>0</v>
      </c>
      <c r="H9" s="8"/>
    </row>
    <row r="10" spans="1:8" x14ac:dyDescent="0.25">
      <c r="A10" s="7"/>
      <c r="B10" s="29"/>
      <c r="C10" s="7"/>
      <c r="D10" s="9"/>
      <c r="E10" s="9"/>
      <c r="F10" s="25"/>
      <c r="G10" s="10" t="b">
        <f t="shared" si="0"/>
        <v>0</v>
      </c>
      <c r="H10" s="8"/>
    </row>
    <row r="11" spans="1:8" x14ac:dyDescent="0.25">
      <c r="A11" s="7"/>
      <c r="B11" s="24"/>
      <c r="C11" s="7"/>
      <c r="D11" s="9"/>
      <c r="E11" s="9"/>
      <c r="F11" s="9"/>
      <c r="G11" s="10" t="b">
        <f t="shared" ref="G11:G20" si="1">IF(MIN(D11:F11)&lt;&gt;0,MIN(D11:F11))</f>
        <v>0</v>
      </c>
      <c r="H11" s="8"/>
    </row>
    <row r="12" spans="1:8" x14ac:dyDescent="0.25">
      <c r="A12" s="7"/>
      <c r="B12" s="24"/>
      <c r="C12" s="7"/>
      <c r="D12" s="9"/>
      <c r="E12" s="9"/>
      <c r="F12" s="9"/>
      <c r="G12" s="10" t="b">
        <f t="shared" si="1"/>
        <v>0</v>
      </c>
      <c r="H12" s="8"/>
    </row>
    <row r="13" spans="1:8" x14ac:dyDescent="0.25">
      <c r="A13" s="7"/>
      <c r="B13" s="24"/>
      <c r="C13" s="7"/>
      <c r="D13" s="9"/>
      <c r="E13" s="9"/>
      <c r="F13" s="9"/>
      <c r="G13" s="10" t="b">
        <f t="shared" si="1"/>
        <v>0</v>
      </c>
      <c r="H13" s="8"/>
    </row>
    <row r="14" spans="1:8" x14ac:dyDescent="0.25">
      <c r="A14" s="7"/>
      <c r="B14" s="24"/>
      <c r="C14" s="7"/>
      <c r="D14" s="9"/>
      <c r="E14" s="9"/>
      <c r="F14" s="9"/>
      <c r="G14" s="10" t="b">
        <f t="shared" si="1"/>
        <v>0</v>
      </c>
      <c r="H14" s="8"/>
    </row>
    <row r="15" spans="1:8" x14ac:dyDescent="0.25">
      <c r="A15" s="7"/>
      <c r="B15" s="24"/>
      <c r="C15" s="7"/>
      <c r="D15" s="9"/>
      <c r="E15" s="9"/>
      <c r="F15" s="9"/>
      <c r="G15" s="10" t="b">
        <f t="shared" si="1"/>
        <v>0</v>
      </c>
      <c r="H15" s="8"/>
    </row>
    <row r="16" spans="1:8" x14ac:dyDescent="0.25">
      <c r="A16" s="7"/>
      <c r="B16" s="24"/>
      <c r="C16" s="7"/>
      <c r="D16" s="9"/>
      <c r="E16" s="9"/>
      <c r="F16" s="9"/>
      <c r="G16" s="10" t="b">
        <f t="shared" si="1"/>
        <v>0</v>
      </c>
      <c r="H16" s="8"/>
    </row>
    <row r="17" spans="1:8" x14ac:dyDescent="0.25">
      <c r="A17" s="7"/>
      <c r="B17" s="24"/>
      <c r="C17" s="7"/>
      <c r="D17" s="9"/>
      <c r="E17" s="9"/>
      <c r="F17" s="9"/>
      <c r="G17" s="10" t="b">
        <f t="shared" si="1"/>
        <v>0</v>
      </c>
      <c r="H17" s="8"/>
    </row>
    <row r="18" spans="1:8" x14ac:dyDescent="0.25">
      <c r="A18" s="7"/>
      <c r="B18" s="24"/>
      <c r="C18" s="7"/>
      <c r="D18" s="9"/>
      <c r="E18" s="9"/>
      <c r="F18" s="9"/>
      <c r="G18" s="10" t="b">
        <f t="shared" si="1"/>
        <v>0</v>
      </c>
      <c r="H18" s="8"/>
    </row>
    <row r="19" spans="1:8" x14ac:dyDescent="0.25">
      <c r="A19" s="7"/>
      <c r="B19" s="24"/>
      <c r="C19" s="7"/>
      <c r="D19" s="9"/>
      <c r="E19" s="9"/>
      <c r="F19" s="9"/>
      <c r="G19" s="10" t="b">
        <f t="shared" si="1"/>
        <v>0</v>
      </c>
      <c r="H19" s="8"/>
    </row>
    <row r="20" spans="1:8" x14ac:dyDescent="0.25">
      <c r="A20" s="7"/>
      <c r="B20" s="24"/>
      <c r="C20" s="7"/>
      <c r="D20" s="9"/>
      <c r="E20" s="9"/>
      <c r="F20" s="9"/>
      <c r="G20" s="10" t="b">
        <f t="shared" si="1"/>
        <v>0</v>
      </c>
      <c r="H20" s="8"/>
    </row>
  </sheetData>
  <sortState ref="A3:G5">
    <sortCondition ref="G3:G5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conditionalFormatting sqref="D3:E20 F6:F20">
    <cfRule type="cellIs" dxfId="10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75" zoomScaleNormal="175" workbookViewId="0">
      <selection activeCell="J15" sqref="J15"/>
    </sheetView>
  </sheetViews>
  <sheetFormatPr defaultRowHeight="15" x14ac:dyDescent="0.25"/>
  <cols>
    <col min="1" max="1" width="5" customWidth="1"/>
    <col min="2" max="2" width="16.85546875" bestFit="1" customWidth="1"/>
    <col min="3" max="3" width="5" bestFit="1" customWidth="1"/>
    <col min="5" max="5" width="10.28515625" customWidth="1"/>
    <col min="6" max="6" width="16.7109375" customWidth="1"/>
    <col min="7" max="7" width="11.42578125" bestFit="1" customWidth="1"/>
    <col min="8" max="8" width="6.42578125" style="5" customWidth="1"/>
  </cols>
  <sheetData>
    <row r="1" spans="1:9" ht="26.25" x14ac:dyDescent="0.4">
      <c r="A1" s="50" t="s">
        <v>25</v>
      </c>
      <c r="B1" s="50"/>
      <c r="C1" s="50"/>
      <c r="D1" s="50"/>
      <c r="E1" s="50"/>
      <c r="F1" s="50"/>
      <c r="G1" s="50"/>
      <c r="H1" s="51"/>
    </row>
    <row r="2" spans="1:9" x14ac:dyDescent="0.25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9" s="1" customFormat="1" x14ac:dyDescent="0.25">
      <c r="A3" s="7">
        <v>333</v>
      </c>
      <c r="B3" s="24" t="s">
        <v>65</v>
      </c>
      <c r="C3" s="7">
        <v>1975</v>
      </c>
      <c r="D3" s="9">
        <v>2.7094907407407406E-4</v>
      </c>
      <c r="E3" s="9">
        <v>2.740740740740741E-4</v>
      </c>
      <c r="F3" s="25" t="s">
        <v>63</v>
      </c>
      <c r="G3" s="10">
        <f t="shared" ref="G3:G8" si="0">IF(MIN(D3:F3)&lt;&gt;0,MIN(D3:F3))</f>
        <v>2.7094907407407406E-4</v>
      </c>
      <c r="H3" s="8">
        <v>1</v>
      </c>
      <c r="I3"/>
    </row>
    <row r="4" spans="1:9" s="1" customFormat="1" x14ac:dyDescent="0.25">
      <c r="A4" s="28">
        <v>16</v>
      </c>
      <c r="B4" s="29" t="s">
        <v>50</v>
      </c>
      <c r="C4" s="7">
        <v>1980</v>
      </c>
      <c r="D4" s="9">
        <v>2.8576388888888889E-4</v>
      </c>
      <c r="E4" s="9">
        <v>2.7361111111111114E-4</v>
      </c>
      <c r="F4" s="25" t="s">
        <v>49</v>
      </c>
      <c r="G4" s="10">
        <f t="shared" si="0"/>
        <v>2.7361111111111114E-4</v>
      </c>
      <c r="H4" s="8">
        <v>2</v>
      </c>
      <c r="I4"/>
    </row>
    <row r="5" spans="1:9" x14ac:dyDescent="0.25">
      <c r="A5" s="28">
        <v>48</v>
      </c>
      <c r="B5" s="29" t="s">
        <v>101</v>
      </c>
      <c r="C5" s="7">
        <v>1980</v>
      </c>
      <c r="D5" s="9">
        <v>2.844907407407407E-4</v>
      </c>
      <c r="E5" s="9">
        <v>2.8495370370370371E-4</v>
      </c>
      <c r="F5" s="25" t="s">
        <v>100</v>
      </c>
      <c r="G5" s="10">
        <f t="shared" si="0"/>
        <v>2.844907407407407E-4</v>
      </c>
      <c r="H5" s="8">
        <v>3</v>
      </c>
      <c r="I5" s="6"/>
    </row>
    <row r="6" spans="1:9" x14ac:dyDescent="0.25">
      <c r="A6" s="28">
        <v>46</v>
      </c>
      <c r="B6" s="29" t="s">
        <v>97</v>
      </c>
      <c r="C6" s="7">
        <v>1985</v>
      </c>
      <c r="D6" s="9">
        <v>2.8900462962962962E-4</v>
      </c>
      <c r="E6" s="9">
        <v>2.8483796296296297E-4</v>
      </c>
      <c r="F6" s="25" t="s">
        <v>98</v>
      </c>
      <c r="G6" s="10">
        <f t="shared" si="0"/>
        <v>2.8483796296296297E-4</v>
      </c>
      <c r="H6" s="8">
        <v>4</v>
      </c>
    </row>
    <row r="7" spans="1:9" x14ac:dyDescent="0.25">
      <c r="A7" s="7">
        <v>24</v>
      </c>
      <c r="B7" s="24" t="s">
        <v>62</v>
      </c>
      <c r="C7" s="7">
        <v>1982</v>
      </c>
      <c r="D7" s="9">
        <v>2.9317129629629626E-4</v>
      </c>
      <c r="E7" s="9">
        <v>2.8657407407407407E-4</v>
      </c>
      <c r="F7" s="25" t="s">
        <v>63</v>
      </c>
      <c r="G7" s="10">
        <f t="shared" si="0"/>
        <v>2.8657407407407407E-4</v>
      </c>
      <c r="H7" s="8">
        <v>5</v>
      </c>
    </row>
    <row r="8" spans="1:9" x14ac:dyDescent="0.25">
      <c r="A8" s="28">
        <v>37</v>
      </c>
      <c r="B8" s="29" t="s">
        <v>83</v>
      </c>
      <c r="C8" s="7">
        <v>1981</v>
      </c>
      <c r="D8" s="9">
        <v>2.9780092592592591E-4</v>
      </c>
      <c r="E8" s="9">
        <v>2.9236111111111113E-4</v>
      </c>
      <c r="F8" s="25" t="s">
        <v>82</v>
      </c>
      <c r="G8" s="10">
        <f t="shared" si="0"/>
        <v>2.9236111111111113E-4</v>
      </c>
      <c r="H8" s="8">
        <v>6</v>
      </c>
    </row>
    <row r="9" spans="1:9" x14ac:dyDescent="0.25">
      <c r="A9" s="28"/>
      <c r="B9" s="29"/>
      <c r="C9" s="7"/>
      <c r="D9" s="9"/>
      <c r="E9" s="9"/>
      <c r="F9" s="25"/>
      <c r="G9" s="10" t="b">
        <f t="shared" ref="G9:G18" si="1">IF(MIN(D9:F9)&lt;&gt;0,MIN(D9:F9))</f>
        <v>0</v>
      </c>
      <c r="H9" s="8"/>
    </row>
    <row r="10" spans="1:9" x14ac:dyDescent="0.25">
      <c r="A10" s="28"/>
      <c r="B10" s="29"/>
      <c r="C10" s="7"/>
      <c r="D10" s="9"/>
      <c r="E10" s="9"/>
      <c r="F10" s="25"/>
      <c r="G10" s="10" t="b">
        <f t="shared" si="1"/>
        <v>0</v>
      </c>
      <c r="H10" s="8"/>
    </row>
    <row r="11" spans="1:9" x14ac:dyDescent="0.25">
      <c r="A11" s="28"/>
      <c r="B11" s="29"/>
      <c r="C11" s="7"/>
      <c r="D11" s="9"/>
      <c r="E11" s="9"/>
      <c r="F11" s="9"/>
      <c r="G11" s="10" t="b">
        <f t="shared" si="1"/>
        <v>0</v>
      </c>
      <c r="H11" s="8"/>
    </row>
    <row r="12" spans="1:9" x14ac:dyDescent="0.25">
      <c r="A12" s="28"/>
      <c r="B12" s="29"/>
      <c r="C12" s="7"/>
      <c r="D12" s="9"/>
      <c r="E12" s="9"/>
      <c r="F12" s="9"/>
      <c r="G12" s="10" t="b">
        <f t="shared" si="1"/>
        <v>0</v>
      </c>
      <c r="H12" s="8"/>
    </row>
    <row r="13" spans="1:9" x14ac:dyDescent="0.25">
      <c r="A13" s="28"/>
      <c r="B13" s="29"/>
      <c r="C13" s="7"/>
      <c r="D13" s="9"/>
      <c r="E13" s="9"/>
      <c r="F13" s="9"/>
      <c r="G13" s="10" t="b">
        <f t="shared" si="1"/>
        <v>0</v>
      </c>
      <c r="H13" s="8"/>
    </row>
    <row r="14" spans="1:9" x14ac:dyDescent="0.25">
      <c r="A14" s="28"/>
      <c r="B14" s="29"/>
      <c r="C14" s="7"/>
      <c r="D14" s="9"/>
      <c r="E14" s="9"/>
      <c r="F14" s="9"/>
      <c r="G14" s="10" t="b">
        <f t="shared" si="1"/>
        <v>0</v>
      </c>
      <c r="H14" s="8"/>
    </row>
    <row r="15" spans="1:9" x14ac:dyDescent="0.25">
      <c r="A15" s="28"/>
      <c r="B15" s="29"/>
      <c r="C15" s="7"/>
      <c r="D15" s="9"/>
      <c r="E15" s="9"/>
      <c r="F15" s="9"/>
      <c r="G15" s="10" t="b">
        <f t="shared" si="1"/>
        <v>0</v>
      </c>
      <c r="H15" s="8"/>
    </row>
    <row r="16" spans="1:9" x14ac:dyDescent="0.25">
      <c r="A16" s="28"/>
      <c r="B16" s="29"/>
      <c r="C16" s="7"/>
      <c r="D16" s="9"/>
      <c r="E16" s="9"/>
      <c r="F16" s="9"/>
      <c r="G16" s="10" t="b">
        <f t="shared" si="1"/>
        <v>0</v>
      </c>
      <c r="H16" s="8"/>
    </row>
    <row r="17" spans="1:8" x14ac:dyDescent="0.25">
      <c r="A17" s="28"/>
      <c r="B17" s="29"/>
      <c r="C17" s="7"/>
      <c r="D17" s="9"/>
      <c r="E17" s="9"/>
      <c r="F17" s="9"/>
      <c r="G17" s="10" t="b">
        <f t="shared" si="1"/>
        <v>0</v>
      </c>
      <c r="H17" s="8"/>
    </row>
    <row r="18" spans="1:8" x14ac:dyDescent="0.25">
      <c r="A18" s="28"/>
      <c r="B18" s="29"/>
      <c r="C18" s="7"/>
      <c r="D18" s="9"/>
      <c r="E18" s="9"/>
      <c r="F18" s="9"/>
      <c r="G18" s="10" t="b">
        <f t="shared" si="1"/>
        <v>0</v>
      </c>
      <c r="H18" s="8"/>
    </row>
    <row r="19" spans="1:8" x14ac:dyDescent="0.25">
      <c r="D19" s="3"/>
      <c r="E19" s="3"/>
      <c r="F19" s="3"/>
      <c r="G19" s="2" t="b">
        <f t="shared" ref="G19:G25" si="2">IF(MIN(D19:F19)&lt;&gt;0,MIN(D19:F19))</f>
        <v>0</v>
      </c>
    </row>
    <row r="20" spans="1:8" x14ac:dyDescent="0.25">
      <c r="D20" s="3"/>
      <c r="E20" s="3"/>
      <c r="F20" s="3"/>
      <c r="G20" s="2" t="b">
        <f t="shared" si="2"/>
        <v>0</v>
      </c>
    </row>
    <row r="21" spans="1:8" x14ac:dyDescent="0.25">
      <c r="D21" s="3"/>
      <c r="E21" s="3"/>
      <c r="F21" s="3"/>
      <c r="G21" s="2" t="b">
        <f t="shared" si="2"/>
        <v>0</v>
      </c>
    </row>
    <row r="22" spans="1:8" x14ac:dyDescent="0.25">
      <c r="D22" s="3"/>
      <c r="E22" s="3"/>
      <c r="F22" s="3"/>
      <c r="G22" s="2" t="b">
        <f t="shared" si="2"/>
        <v>0</v>
      </c>
    </row>
    <row r="23" spans="1:8" x14ac:dyDescent="0.25">
      <c r="D23" s="3"/>
      <c r="E23" s="3"/>
      <c r="F23" s="3"/>
      <c r="G23" s="2" t="b">
        <f t="shared" si="2"/>
        <v>0</v>
      </c>
    </row>
    <row r="24" spans="1:8" x14ac:dyDescent="0.25">
      <c r="D24" s="3"/>
      <c r="E24" s="3"/>
      <c r="F24" s="3"/>
      <c r="G24" s="2" t="b">
        <f t="shared" si="2"/>
        <v>0</v>
      </c>
    </row>
    <row r="25" spans="1:8" x14ac:dyDescent="0.25">
      <c r="D25" s="3"/>
      <c r="E25" s="3"/>
      <c r="F25" s="3"/>
      <c r="G25" s="2" t="b">
        <f t="shared" si="2"/>
        <v>0</v>
      </c>
    </row>
  </sheetData>
  <sortState ref="A3:G8">
    <sortCondition ref="G3:G8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5 F9:F25">
    <cfRule type="cellIs" dxfId="9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45" zoomScaleNormal="145" workbookViewId="0">
      <selection activeCell="F13" sqref="F13"/>
    </sheetView>
  </sheetViews>
  <sheetFormatPr defaultRowHeight="15" x14ac:dyDescent="0.25"/>
  <cols>
    <col min="1" max="1" width="5.7109375" customWidth="1"/>
    <col min="2" max="2" width="20.140625" bestFit="1" customWidth="1"/>
    <col min="3" max="3" width="5" bestFit="1" customWidth="1"/>
    <col min="5" max="5" width="8" customWidth="1"/>
    <col min="6" max="6" width="18.42578125" bestFit="1" customWidth="1"/>
    <col min="7" max="7" width="11.42578125" bestFit="1" customWidth="1"/>
    <col min="8" max="8" width="9.140625" style="5"/>
    <col min="9" max="9" width="9" customWidth="1"/>
  </cols>
  <sheetData>
    <row r="1" spans="1:8" ht="26.25" x14ac:dyDescent="0.4">
      <c r="A1" s="50" t="s">
        <v>26</v>
      </c>
      <c r="B1" s="50"/>
      <c r="C1" s="50"/>
      <c r="D1" s="50"/>
      <c r="E1" s="50"/>
      <c r="F1" s="50"/>
      <c r="G1" s="50"/>
      <c r="H1" s="51"/>
    </row>
    <row r="2" spans="1:8" x14ac:dyDescent="0.25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 x14ac:dyDescent="0.25">
      <c r="A3" s="7">
        <v>396</v>
      </c>
      <c r="B3" s="24" t="s">
        <v>135</v>
      </c>
      <c r="C3" s="7">
        <v>1994</v>
      </c>
      <c r="D3" s="9">
        <v>2.611111111111111E-4</v>
      </c>
      <c r="E3" s="9">
        <v>2.646990740740741E-4</v>
      </c>
      <c r="F3" s="25" t="s">
        <v>136</v>
      </c>
      <c r="G3" s="10">
        <f t="shared" ref="G3:G13" si="0">IF(MIN(D3:F3)&lt;&gt;0,MIN(D3:F3))</f>
        <v>2.611111111111111E-4</v>
      </c>
      <c r="H3" s="8">
        <v>1</v>
      </c>
    </row>
    <row r="4" spans="1:8" s="1" customFormat="1" x14ac:dyDescent="0.25">
      <c r="A4" s="28">
        <v>73</v>
      </c>
      <c r="B4" s="29" t="s">
        <v>137</v>
      </c>
      <c r="C4" s="24">
        <v>1984</v>
      </c>
      <c r="D4" s="25">
        <v>2.646990740740741E-4</v>
      </c>
      <c r="E4" s="25">
        <v>2.7268518518518522E-4</v>
      </c>
      <c r="F4" s="25" t="s">
        <v>136</v>
      </c>
      <c r="G4" s="26">
        <f t="shared" si="0"/>
        <v>2.646990740740741E-4</v>
      </c>
      <c r="H4" s="8">
        <v>2</v>
      </c>
    </row>
    <row r="5" spans="1:8" x14ac:dyDescent="0.25">
      <c r="A5" s="28">
        <v>317</v>
      </c>
      <c r="B5" s="29" t="s">
        <v>108</v>
      </c>
      <c r="C5" s="24">
        <v>2002</v>
      </c>
      <c r="D5" s="25">
        <v>2.6562500000000002E-4</v>
      </c>
      <c r="E5" s="25">
        <v>2.6481481481481478E-4</v>
      </c>
      <c r="F5" s="25" t="s">
        <v>109</v>
      </c>
      <c r="G5" s="26">
        <f t="shared" si="0"/>
        <v>2.6481481481481478E-4</v>
      </c>
      <c r="H5" s="8">
        <v>3</v>
      </c>
    </row>
    <row r="6" spans="1:8" x14ac:dyDescent="0.25">
      <c r="A6" s="28">
        <v>28</v>
      </c>
      <c r="B6" s="29" t="s">
        <v>69</v>
      </c>
      <c r="C6" s="24">
        <v>2004</v>
      </c>
      <c r="D6" s="25">
        <v>2.6805555555555556E-4</v>
      </c>
      <c r="E6" s="25">
        <v>2.6585648148148144E-4</v>
      </c>
      <c r="F6" s="25" t="s">
        <v>70</v>
      </c>
      <c r="G6" s="26">
        <f t="shared" si="0"/>
        <v>2.6585648148148144E-4</v>
      </c>
      <c r="H6" s="8">
        <v>4</v>
      </c>
    </row>
    <row r="7" spans="1:8" x14ac:dyDescent="0.25">
      <c r="A7" s="28">
        <v>25</v>
      </c>
      <c r="B7" s="29" t="s">
        <v>64</v>
      </c>
      <c r="C7" s="24">
        <v>1998</v>
      </c>
      <c r="D7" s="25">
        <v>2.6956018518518518E-4</v>
      </c>
      <c r="E7" s="25">
        <v>2.7013888888888888E-4</v>
      </c>
      <c r="F7" s="25" t="s">
        <v>47</v>
      </c>
      <c r="G7" s="26">
        <f t="shared" si="0"/>
        <v>2.6956018518518518E-4</v>
      </c>
      <c r="H7" s="8">
        <v>5</v>
      </c>
    </row>
    <row r="8" spans="1:8" x14ac:dyDescent="0.25">
      <c r="A8" s="7">
        <v>39</v>
      </c>
      <c r="B8" s="24" t="s">
        <v>85</v>
      </c>
      <c r="C8" s="7">
        <v>2000</v>
      </c>
      <c r="D8" s="9">
        <v>2.7291666666666664E-4</v>
      </c>
      <c r="E8" s="9">
        <v>2.7106481481481486E-4</v>
      </c>
      <c r="F8" s="25" t="s">
        <v>55</v>
      </c>
      <c r="G8" s="10">
        <f t="shared" si="0"/>
        <v>2.7106481481481486E-4</v>
      </c>
      <c r="H8" s="8">
        <v>6</v>
      </c>
    </row>
    <row r="9" spans="1:8" x14ac:dyDescent="0.25">
      <c r="A9" s="11">
        <v>60</v>
      </c>
      <c r="B9" s="11" t="s">
        <v>118</v>
      </c>
      <c r="C9" s="11">
        <v>1975</v>
      </c>
      <c r="D9" s="13">
        <v>2.7974537037037041E-4</v>
      </c>
      <c r="E9" s="13">
        <v>2.844907407407407E-4</v>
      </c>
      <c r="F9" s="13" t="s">
        <v>47</v>
      </c>
      <c r="G9" s="26">
        <f t="shared" si="0"/>
        <v>2.7974537037037041E-4</v>
      </c>
      <c r="H9" s="8">
        <v>7</v>
      </c>
    </row>
    <row r="10" spans="1:8" x14ac:dyDescent="0.25">
      <c r="A10" s="28">
        <v>75</v>
      </c>
      <c r="B10" s="29" t="s">
        <v>140</v>
      </c>
      <c r="C10" s="24">
        <v>1988</v>
      </c>
      <c r="D10" s="25">
        <v>2.8113425925925924E-4</v>
      </c>
      <c r="E10" s="25">
        <v>2.8090277777777776E-4</v>
      </c>
      <c r="F10" s="25" t="s">
        <v>141</v>
      </c>
      <c r="G10" s="26">
        <f t="shared" si="0"/>
        <v>2.8090277777777776E-4</v>
      </c>
      <c r="H10" s="8">
        <v>8</v>
      </c>
    </row>
    <row r="11" spans="1:8" x14ac:dyDescent="0.25">
      <c r="A11" s="28">
        <v>66</v>
      </c>
      <c r="B11" s="29" t="s">
        <v>117</v>
      </c>
      <c r="C11" s="7">
        <v>1987</v>
      </c>
      <c r="D11" s="9">
        <v>2.8113425925925924E-4</v>
      </c>
      <c r="E11" s="9">
        <v>2.9398148148148144E-4</v>
      </c>
      <c r="F11" s="25" t="s">
        <v>116</v>
      </c>
      <c r="G11" s="26">
        <f t="shared" si="0"/>
        <v>2.8113425925925924E-4</v>
      </c>
      <c r="H11" s="8">
        <v>9</v>
      </c>
    </row>
    <row r="12" spans="1:8" x14ac:dyDescent="0.25">
      <c r="A12" s="28">
        <v>74</v>
      </c>
      <c r="B12" s="29" t="s">
        <v>138</v>
      </c>
      <c r="C12" s="7">
        <v>1990</v>
      </c>
      <c r="D12" s="9">
        <v>2.8831018518518523E-4</v>
      </c>
      <c r="E12" s="9">
        <v>2.8229166666666669E-4</v>
      </c>
      <c r="F12" s="25" t="s">
        <v>139</v>
      </c>
      <c r="G12" s="10">
        <f t="shared" si="0"/>
        <v>2.8229166666666669E-4</v>
      </c>
      <c r="H12" s="8">
        <v>10</v>
      </c>
    </row>
    <row r="13" spans="1:8" x14ac:dyDescent="0.25">
      <c r="A13" s="28">
        <v>40</v>
      </c>
      <c r="B13" s="29" t="s">
        <v>86</v>
      </c>
      <c r="C13" s="24">
        <v>1999</v>
      </c>
      <c r="D13" s="25">
        <v>2.8692129629629624E-4</v>
      </c>
      <c r="E13" s="25">
        <v>2.9606481481481481E-4</v>
      </c>
      <c r="F13" s="25" t="s">
        <v>55</v>
      </c>
      <c r="G13" s="26">
        <f t="shared" si="0"/>
        <v>2.8692129629629624E-4</v>
      </c>
      <c r="H13" s="49">
        <v>11</v>
      </c>
    </row>
    <row r="14" spans="1:8" x14ac:dyDescent="0.25">
      <c r="A14" s="28"/>
      <c r="B14" s="29"/>
      <c r="C14" s="24"/>
      <c r="D14" s="25"/>
      <c r="E14" s="25"/>
      <c r="F14" s="25"/>
      <c r="G14" s="26" t="b">
        <f t="shared" ref="G14:G19" si="1">IF(MIN(D14:F14)&lt;&gt;0,MIN(D14:F14))</f>
        <v>0</v>
      </c>
      <c r="H14" s="8"/>
    </row>
    <row r="15" spans="1:8" x14ac:dyDescent="0.25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 x14ac:dyDescent="0.25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 x14ac:dyDescent="0.25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 x14ac:dyDescent="0.25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 x14ac:dyDescent="0.25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 x14ac:dyDescent="0.25">
      <c r="D20" s="3"/>
      <c r="E20" s="3"/>
      <c r="F20" s="3"/>
      <c r="G20" s="2" t="b">
        <f t="shared" ref="G20:G26" si="2">IF(MIN(D20:F20)&lt;&gt;0,MIN(D20:F20))</f>
        <v>0</v>
      </c>
    </row>
    <row r="21" spans="1:8" x14ac:dyDescent="0.25">
      <c r="D21" s="3"/>
      <c r="E21" s="3"/>
      <c r="F21" s="3"/>
      <c r="G21" s="2" t="b">
        <f t="shared" si="2"/>
        <v>0</v>
      </c>
    </row>
    <row r="22" spans="1:8" x14ac:dyDescent="0.25">
      <c r="D22" s="3"/>
      <c r="E22" s="3"/>
      <c r="F22" s="3"/>
      <c r="G22" s="2" t="b">
        <f t="shared" si="2"/>
        <v>0</v>
      </c>
    </row>
    <row r="23" spans="1:8" x14ac:dyDescent="0.25">
      <c r="D23" s="3"/>
      <c r="E23" s="3"/>
      <c r="F23" s="3"/>
      <c r="G23" s="2" t="b">
        <f t="shared" si="2"/>
        <v>0</v>
      </c>
    </row>
    <row r="24" spans="1:8" x14ac:dyDescent="0.25">
      <c r="D24" s="3"/>
      <c r="E24" s="3"/>
      <c r="F24" s="3"/>
      <c r="G24" s="2" t="b">
        <f t="shared" si="2"/>
        <v>0</v>
      </c>
    </row>
    <row r="25" spans="1:8" x14ac:dyDescent="0.25">
      <c r="D25" s="3"/>
      <c r="E25" s="3"/>
      <c r="F25" s="3"/>
      <c r="G25" s="2" t="b">
        <f t="shared" si="2"/>
        <v>0</v>
      </c>
    </row>
    <row r="26" spans="1:8" x14ac:dyDescent="0.25">
      <c r="D26" s="3"/>
      <c r="E26" s="3"/>
      <c r="F26" s="3"/>
      <c r="G26" s="2" t="b">
        <f t="shared" si="2"/>
        <v>0</v>
      </c>
    </row>
  </sheetData>
  <sortState ref="A3:G13">
    <sortCondition ref="G3:G13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6 F14:F26">
    <cfRule type="cellIs" dxfId="8" priority="4" operator="greaterThan">
      <formula>$G3</formula>
    </cfRule>
  </conditionalFormatting>
  <conditionalFormatting sqref="D11:E11">
    <cfRule type="cellIs" dxfId="7" priority="3" operator="greaterThan">
      <formula>$G11</formula>
    </cfRule>
  </conditionalFormatting>
  <conditionalFormatting sqref="D12:E12">
    <cfRule type="cellIs" dxfId="6" priority="2" operator="greaterThan">
      <formula>$G12</formula>
    </cfRule>
  </conditionalFormatting>
  <conditionalFormatting sqref="D13:E13">
    <cfRule type="cellIs" dxfId="5" priority="1" operator="greaterThan">
      <formula>$G13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14</vt:i4>
      </vt:variant>
      <vt:variant>
        <vt:lpstr>Pomenované rozsahy</vt:lpstr>
      </vt:variant>
      <vt:variant>
        <vt:i4>1</vt:i4>
      </vt:variant>
    </vt:vector>
  </HeadingPairs>
  <TitlesOfParts>
    <vt:vector size="15" baseType="lpstr">
      <vt:lpstr>Odrážadlá 0-4 rokov</vt:lpstr>
      <vt:lpstr>bicykle 0-8 rokov</vt:lpstr>
      <vt:lpstr>Muži 9-12 rokov</vt:lpstr>
      <vt:lpstr>Muži 13-15</vt:lpstr>
      <vt:lpstr>Muži 16-18</vt:lpstr>
      <vt:lpstr>Ženy 9-15 rokov</vt:lpstr>
      <vt:lpstr>Ženy 16 +</vt:lpstr>
      <vt:lpstr>Master 35+</vt:lpstr>
      <vt:lpstr>Elita Muži 18+</vt:lpstr>
      <vt:lpstr>dirtcup</vt:lpstr>
      <vt:lpstr>dirt 15 +</vt:lpstr>
      <vt:lpstr>Kolobežky</vt:lpstr>
      <vt:lpstr>skateboard 0-15 rokov</vt:lpstr>
      <vt:lpstr>Skateboard 16 +</vt:lpstr>
      <vt:lpstr>'Muži 9-12 rokov'!Oblasť_tlače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2020-07-27T20:13:20Z</dcterms:modified>
</cp:coreProperties>
</file>