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-15" windowWidth="11415" windowHeight="6270" tabRatio="791" firstSheet="3" activeTab="5"/>
  </bookViews>
  <sheets>
    <sheet name="Odrážadlá 0-4 rokov" sheetId="5" r:id="rId1"/>
    <sheet name=" Mini 5-7 rokov" sheetId="1" r:id="rId2"/>
    <sheet name="Junior 8-11 rokov" sheetId="2" r:id="rId3"/>
    <sheet name="Junior 12-15 rokov" sheetId="4" r:id="rId4"/>
    <sheet name="Elite 16-19 rokov" sheetId="7" r:id="rId5"/>
    <sheet name="Elite 20+" sheetId="19" r:id="rId6"/>
    <sheet name="Master 36+" sheetId="10" r:id="rId7"/>
    <sheet name="Ženy 8-16 rokov" sheetId="11" r:id="rId8"/>
    <sheet name="Ženy 17-20 rokov" sheetId="18" r:id="rId9"/>
    <sheet name="Ženy 21+" sheetId="20" r:id="rId10"/>
    <sheet name="Kolobežky" sheetId="8" r:id="rId11"/>
  </sheets>
  <definedNames>
    <definedName name="_xlnm._FilterDatabase" localSheetId="0" hidden="1">'Odrážadlá 0-4 rokov'!$A$2:$G$8</definedName>
  </definedNames>
  <calcPr calcId="125725"/>
  <customWorkbookViews>
    <customWorkbookView name="junior" guid="{AB887EBA-4373-48FD-9ECC-80695B1841A6}" maximized="1" xWindow="1" yWindow="1" windowWidth="1304" windowHeight="577" tabRatio="791" activeSheetId="11"/>
  </customWorkbookViews>
</workbook>
</file>

<file path=xl/calcChain.xml><?xml version="1.0" encoding="utf-8"?>
<calcChain xmlns="http://schemas.openxmlformats.org/spreadsheetml/2006/main">
  <c r="G27" i="2"/>
  <c r="G26"/>
  <c r="G25"/>
  <c r="G24"/>
  <c r="G20"/>
  <c r="G4"/>
  <c r="G8"/>
  <c r="G24" i="4"/>
  <c r="G23"/>
  <c r="G4"/>
  <c r="G14"/>
  <c r="G10" i="1"/>
  <c r="G4"/>
  <c r="G6" i="4"/>
  <c r="G20" i="5"/>
  <c r="G19"/>
  <c r="G18"/>
  <c r="G17"/>
  <c r="G16"/>
  <c r="G15"/>
  <c r="G14"/>
  <c r="G13"/>
  <c r="G12"/>
  <c r="G11"/>
  <c r="G20" i="7"/>
  <c r="G19"/>
  <c r="G18"/>
  <c r="G17"/>
  <c r="G16"/>
  <c r="G15"/>
  <c r="G14"/>
  <c r="G13"/>
  <c r="G12"/>
  <c r="G11"/>
  <c r="G9" i="4"/>
  <c r="G12"/>
  <c r="G5" i="2"/>
  <c r="G6"/>
  <c r="G12"/>
  <c r="G9"/>
  <c r="G15"/>
  <c r="G10"/>
  <c r="G3"/>
  <c r="G19"/>
  <c r="G20" i="20"/>
  <c r="G19"/>
  <c r="G18"/>
  <c r="G17"/>
  <c r="G16"/>
  <c r="G15"/>
  <c r="G14"/>
  <c r="G13"/>
  <c r="G12"/>
  <c r="G11"/>
  <c r="G10"/>
  <c r="G9"/>
  <c r="G8"/>
  <c r="G6"/>
  <c r="G4"/>
  <c r="G5"/>
  <c r="G3"/>
  <c r="G7"/>
  <c r="G20" i="18"/>
  <c r="G19"/>
  <c r="G18"/>
  <c r="G17"/>
  <c r="G16"/>
  <c r="G15"/>
  <c r="G14"/>
  <c r="G13"/>
  <c r="G12"/>
  <c r="G11"/>
  <c r="G10"/>
  <c r="G9"/>
  <c r="G8"/>
  <c r="G7"/>
  <c r="G6"/>
  <c r="G20" i="11"/>
  <c r="G19"/>
  <c r="G18"/>
  <c r="G17"/>
  <c r="G16"/>
  <c r="G15"/>
  <c r="G14"/>
  <c r="G13"/>
  <c r="G12"/>
  <c r="G11"/>
  <c r="G10"/>
  <c r="G9"/>
  <c r="G8"/>
  <c r="G7"/>
  <c r="G20" i="10"/>
  <c r="G19"/>
  <c r="G18"/>
  <c r="G17"/>
  <c r="G16"/>
  <c r="G15"/>
  <c r="G14"/>
  <c r="G13"/>
  <c r="G12"/>
  <c r="G11"/>
  <c r="G10"/>
  <c r="G6"/>
  <c r="G5"/>
  <c r="G21" i="19"/>
  <c r="G20"/>
  <c r="G18"/>
  <c r="G17"/>
  <c r="G15"/>
  <c r="G6"/>
  <c r="G11"/>
  <c r="G10"/>
  <c r="G16"/>
  <c r="G9"/>
  <c r="G8"/>
  <c r="G7"/>
  <c r="G19"/>
  <c r="G5"/>
  <c r="G13"/>
  <c r="G3"/>
  <c r="G27"/>
  <c r="G26"/>
  <c r="G25"/>
  <c r="G24"/>
  <c r="G23"/>
  <c r="G22"/>
  <c r="G4"/>
  <c r="G12"/>
  <c r="G14"/>
  <c r="G28" i="1"/>
  <c r="G4" i="18"/>
  <c r="G7" i="2"/>
  <c r="G27" i="18"/>
  <c r="G26"/>
  <c r="G25"/>
  <c r="G24"/>
  <c r="G23"/>
  <c r="G22"/>
  <c r="G21"/>
  <c r="G3"/>
  <c r="G5"/>
  <c r="G27" i="11"/>
  <c r="G26"/>
  <c r="G25"/>
  <c r="G24"/>
  <c r="G23"/>
  <c r="G22"/>
  <c r="G21"/>
  <c r="G3"/>
  <c r="G4"/>
  <c r="G6"/>
  <c r="G5"/>
  <c r="G27" i="10"/>
  <c r="G26"/>
  <c r="G25"/>
  <c r="G24"/>
  <c r="G23"/>
  <c r="G22"/>
  <c r="G21"/>
  <c r="G4"/>
  <c r="G8"/>
  <c r="G3"/>
  <c r="G9"/>
  <c r="G7"/>
  <c r="G27" i="8"/>
  <c r="G26"/>
  <c r="G25"/>
  <c r="G24"/>
  <c r="G23"/>
  <c r="G22"/>
  <c r="G21"/>
  <c r="G20"/>
  <c r="G19"/>
  <c r="G18"/>
  <c r="G15"/>
  <c r="G6"/>
  <c r="G11"/>
  <c r="G4"/>
  <c r="G17"/>
  <c r="G13"/>
  <c r="G3"/>
  <c r="G5"/>
  <c r="G12"/>
  <c r="G14"/>
  <c r="G7"/>
  <c r="G9"/>
  <c r="G16"/>
  <c r="G8"/>
  <c r="G10"/>
  <c r="G27" i="7"/>
  <c r="G26"/>
  <c r="G25"/>
  <c r="G24"/>
  <c r="G23"/>
  <c r="G22"/>
  <c r="G21"/>
  <c r="G8"/>
  <c r="G3"/>
  <c r="G10"/>
  <c r="G6"/>
  <c r="G9"/>
  <c r="G5"/>
  <c r="G4"/>
  <c r="G7"/>
  <c r="G16" i="4"/>
  <c r="G20"/>
  <c r="G3"/>
  <c r="G10"/>
  <c r="G7"/>
  <c r="G19"/>
  <c r="G11"/>
  <c r="G15"/>
  <c r="G13"/>
  <c r="G22"/>
  <c r="G18"/>
  <c r="G5"/>
  <c r="G8"/>
  <c r="G17"/>
  <c r="G25"/>
  <c r="G26"/>
  <c r="G27"/>
  <c r="G21"/>
  <c r="G23" i="2"/>
  <c r="G11"/>
  <c r="G22"/>
  <c r="G13"/>
  <c r="G17"/>
  <c r="G21"/>
  <c r="G16"/>
  <c r="G14"/>
  <c r="G18"/>
  <c r="G8" i="1"/>
  <c r="G6"/>
  <c r="G12"/>
  <c r="G13"/>
  <c r="G7"/>
  <c r="G3"/>
  <c r="G5"/>
  <c r="G11"/>
  <c r="G14"/>
  <c r="G15"/>
  <c r="G16"/>
  <c r="G17"/>
  <c r="G18"/>
  <c r="G19"/>
  <c r="G20"/>
  <c r="G21"/>
  <c r="G22"/>
  <c r="G23"/>
  <c r="G24"/>
  <c r="G25"/>
  <c r="G26"/>
  <c r="G27"/>
  <c r="G9"/>
  <c r="G7" i="5"/>
  <c r="G6"/>
  <c r="G8"/>
  <c r="G3"/>
  <c r="G4"/>
  <c r="G21"/>
  <c r="G22"/>
  <c r="G23"/>
  <c r="G24"/>
  <c r="G25"/>
  <c r="G26"/>
  <c r="G27"/>
  <c r="G10"/>
  <c r="G9"/>
  <c r="G5"/>
</calcChain>
</file>

<file path=xl/comments1.xml><?xml version="1.0" encoding="utf-8"?>
<comments xmlns="http://schemas.openxmlformats.org/spreadsheetml/2006/main">
  <authors>
    <author>Autor</author>
  </authors>
  <commentList>
    <comment ref="A1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<sst xmlns="http://schemas.openxmlformats.org/spreadsheetml/2006/main" count="196" uniqueCount="116">
  <si>
    <t>1. pokus</t>
  </si>
  <si>
    <t>2. pokus</t>
  </si>
  <si>
    <t>3. pokus</t>
  </si>
  <si>
    <t>Najlepší čas</t>
  </si>
  <si>
    <t>Meno</t>
  </si>
  <si>
    <t>číslo</t>
  </si>
  <si>
    <t>Vek</t>
  </si>
  <si>
    <t>Poradie</t>
  </si>
  <si>
    <t>Kategória Odrážadlá 0-4 rokov</t>
  </si>
  <si>
    <t>Kategória Junior 8-11 rokov</t>
  </si>
  <si>
    <t>Kategória Junior 12-15 rokov</t>
  </si>
  <si>
    <t>Kategória Master 36+</t>
  </si>
  <si>
    <t>Kategória kolobežky</t>
  </si>
  <si>
    <t>Kategória Elite 16-19 rokov</t>
  </si>
  <si>
    <t>Kategória Elite 20+</t>
  </si>
  <si>
    <t>Kategória Ženy 8-16 rokov</t>
  </si>
  <si>
    <t>Kategória Ženy 17-20 rokov</t>
  </si>
  <si>
    <t xml:space="preserve">   </t>
  </si>
  <si>
    <t xml:space="preserve">                        kategória ženy 21 +</t>
  </si>
  <si>
    <t>Kategória  Mini 5-7 rokov chlapci a dievčatá</t>
  </si>
  <si>
    <t>Rok</t>
  </si>
  <si>
    <t>Číslo</t>
  </si>
  <si>
    <t>Meliska Čillíková</t>
  </si>
  <si>
    <t>Sebastián Čillík</t>
  </si>
  <si>
    <t>Filip Čillík</t>
  </si>
  <si>
    <t>Matej Benko</t>
  </si>
  <si>
    <t>Adam Chalmoviansky</t>
  </si>
  <si>
    <t xml:space="preserve">Adam Szentesi </t>
  </si>
  <si>
    <t>Matúš Ševčík</t>
  </si>
  <si>
    <t>Aleš Ševčík</t>
  </si>
  <si>
    <t>Paťo Puka</t>
  </si>
  <si>
    <t>Juraj Maďar</t>
  </si>
  <si>
    <t>Matúš Maďar</t>
  </si>
  <si>
    <t>Matúš Moravčík</t>
  </si>
  <si>
    <t>Peter Augustín</t>
  </si>
  <si>
    <t>David Matis</t>
  </si>
  <si>
    <t>Nelka Maršalová</t>
  </si>
  <si>
    <t>Martin Maršal</t>
  </si>
  <si>
    <t>Peter Lichner</t>
  </si>
  <si>
    <t>Martin Molnár</t>
  </si>
  <si>
    <t>Jakub Ďuriš</t>
  </si>
  <si>
    <t>Tomáš Čiba</t>
  </si>
  <si>
    <t>Samuel Belan</t>
  </si>
  <si>
    <t>Stano Baránek</t>
  </si>
  <si>
    <t>Daniel Kuzme</t>
  </si>
  <si>
    <t>Andrej Končelík</t>
  </si>
  <si>
    <t>Pavol Pristach</t>
  </si>
  <si>
    <t>Juraj Mlynárik</t>
  </si>
  <si>
    <t>Ondrej Bene</t>
  </si>
  <si>
    <t>Adam Haviar</t>
  </si>
  <si>
    <t>Matúš Štrbík</t>
  </si>
  <si>
    <t>Jakub Weis</t>
  </si>
  <si>
    <t>Jakub Volfinau</t>
  </si>
  <si>
    <t>Kristína Madarasová</t>
  </si>
  <si>
    <t>Ivan Makara</t>
  </si>
  <si>
    <t>Patrik Nagy</t>
  </si>
  <si>
    <t>Kristína Niková</t>
  </si>
  <si>
    <t>Tomáš Pokorný</t>
  </si>
  <si>
    <t>Barbora Medeková</t>
  </si>
  <si>
    <t>Jakub Sofka</t>
  </si>
  <si>
    <t>Šimon Ihász</t>
  </si>
  <si>
    <t>Dávid Ihász</t>
  </si>
  <si>
    <t>Jakub Fiala</t>
  </si>
  <si>
    <t>Adrián Sulan</t>
  </si>
  <si>
    <t>Dominik Kondvar</t>
  </si>
  <si>
    <t>Matej Moravčík</t>
  </si>
  <si>
    <t>Mário Macko</t>
  </si>
  <si>
    <t>Timotej Macko</t>
  </si>
  <si>
    <t>Martin Lukačko</t>
  </si>
  <si>
    <t>Šimon Fric</t>
  </si>
  <si>
    <t>Samuel Pivko</t>
  </si>
  <si>
    <t>Zuzana Osvaldová</t>
  </si>
  <si>
    <t>Ľubomír Daneš</t>
  </si>
  <si>
    <t>Samuel Matonok</t>
  </si>
  <si>
    <t>Adrián Pastucha</t>
  </si>
  <si>
    <t>Hanka Pastuchová</t>
  </si>
  <si>
    <t>Patrik Habšuda</t>
  </si>
  <si>
    <t>Daniel Habšuda</t>
  </si>
  <si>
    <t>Dominik Habšuda</t>
  </si>
  <si>
    <t>Daniel Ďurica</t>
  </si>
  <si>
    <t>Adam Suchý</t>
  </si>
  <si>
    <t>Jakub Ugróczy</t>
  </si>
  <si>
    <t>Sebastián Halbych</t>
  </si>
  <si>
    <t>Augustin Ugróczy</t>
  </si>
  <si>
    <t>Ladislav Czibula</t>
  </si>
  <si>
    <t>Domminik Struhár</t>
  </si>
  <si>
    <t>Samuel Cvik</t>
  </si>
  <si>
    <t>Adrián Petrík</t>
  </si>
  <si>
    <t>Marián Dovina</t>
  </si>
  <si>
    <t>Terezka Kubalová</t>
  </si>
  <si>
    <t>Matiáš Kubala</t>
  </si>
  <si>
    <t>Milan Keleši</t>
  </si>
  <si>
    <t>Matej Keleši</t>
  </si>
  <si>
    <t>Terezka Kelešiová</t>
  </si>
  <si>
    <t>Martin Krnáč</t>
  </si>
  <si>
    <t>Leonard Mandzi</t>
  </si>
  <si>
    <t>Lukáš Potančok</t>
  </si>
  <si>
    <t>Filip Líška</t>
  </si>
  <si>
    <t>Šimon Matiaško</t>
  </si>
  <si>
    <t>Alex Bátora</t>
  </si>
  <si>
    <t>Filip Repiský</t>
  </si>
  <si>
    <t>Andrej Práznovský</t>
  </si>
  <si>
    <t>Radovan Zuščák</t>
  </si>
  <si>
    <t>Adam Csuport</t>
  </si>
  <si>
    <t>Bendegúz Farkas</t>
  </si>
  <si>
    <t>Braňo Repiský</t>
  </si>
  <si>
    <t>Kristína Nováková</t>
  </si>
  <si>
    <t>Adam Dražo</t>
  </si>
  <si>
    <t>Šimon Kuruc</t>
  </si>
  <si>
    <t>Jakub Osvald</t>
  </si>
  <si>
    <t>Bono Kubička</t>
  </si>
  <si>
    <t>Sebastián Ugróczy</t>
  </si>
  <si>
    <t>Daniel Hradský</t>
  </si>
  <si>
    <t>Hanka Palasthy</t>
  </si>
  <si>
    <t>Pavel Palasthy</t>
  </si>
  <si>
    <t>Martin Halás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</si>
</sst>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mm:ss.00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/>
    <xf numFmtId="1" fontId="0" fillId="0" borderId="1" xfId="0" applyNumberFormat="1" applyBorder="1" applyAlignment="1"/>
    <xf numFmtId="1" fontId="0" fillId="0" borderId="1" xfId="0" applyNumberFormat="1" applyBorder="1"/>
    <xf numFmtId="0" fontId="4" fillId="0" borderId="0" xfId="0" applyFont="1"/>
    <xf numFmtId="0" fontId="0" fillId="0" borderId="2" xfId="0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normálne" xfId="0" builtinId="0"/>
  </cellStyles>
  <dxfs count="14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4DFF1D"/>
      <color rgb="FF9EFEA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J10" sqref="J10"/>
    </sheetView>
  </sheetViews>
  <sheetFormatPr defaultColWidth="9.140625" defaultRowHeight="15"/>
  <cols>
    <col min="1" max="1" width="5" style="17" bestFit="1" customWidth="1"/>
    <col min="2" max="2" width="20.28515625" style="17" bestFit="1" customWidth="1"/>
    <col min="3" max="3" width="5" style="17" bestFit="1" customWidth="1"/>
    <col min="4" max="4" width="9.140625" style="21"/>
    <col min="5" max="5" width="10.140625" style="21" bestFit="1" customWidth="1"/>
    <col min="6" max="6" width="9.140625" style="21"/>
    <col min="7" max="7" width="11.85546875" style="21" bestFit="1" customWidth="1"/>
    <col min="8" max="8" width="9.140625" style="20"/>
    <col min="9" max="16384" width="9.140625" style="17"/>
  </cols>
  <sheetData>
    <row r="1" spans="1:8" ht="26.25">
      <c r="A1" s="36" t="s">
        <v>8</v>
      </c>
      <c r="B1" s="36"/>
      <c r="C1" s="36"/>
      <c r="D1" s="36"/>
      <c r="E1" s="36"/>
      <c r="F1" s="36"/>
      <c r="G1" s="36"/>
      <c r="H1" s="37"/>
    </row>
    <row r="2" spans="1:8">
      <c r="A2" s="7" t="s">
        <v>5</v>
      </c>
      <c r="B2" s="7" t="s">
        <v>4</v>
      </c>
      <c r="C2" s="24" t="s">
        <v>20</v>
      </c>
      <c r="D2" s="30" t="s">
        <v>0</v>
      </c>
      <c r="E2" s="30" t="s">
        <v>1</v>
      </c>
      <c r="F2" s="30" t="s">
        <v>2</v>
      </c>
      <c r="G2" s="30" t="s">
        <v>3</v>
      </c>
      <c r="H2" s="8" t="s">
        <v>7</v>
      </c>
    </row>
    <row r="3" spans="1:8" s="18" customFormat="1">
      <c r="A3" s="28">
        <v>59</v>
      </c>
      <c r="B3" s="29" t="s">
        <v>111</v>
      </c>
      <c r="C3" s="7">
        <v>2015</v>
      </c>
      <c r="D3" s="10">
        <v>2.8761574074074074E-4</v>
      </c>
      <c r="E3" s="10">
        <v>2.8715277777777778E-4</v>
      </c>
      <c r="F3" s="10"/>
      <c r="G3" s="10">
        <f t="shared" ref="G3:G8" si="0">IF(MIN(D3:F3)&lt;&gt;0,MIN(D3:F3))</f>
        <v>2.8715277777777778E-4</v>
      </c>
      <c r="H3" s="8">
        <v>1</v>
      </c>
    </row>
    <row r="4" spans="1:8">
      <c r="A4" s="28">
        <v>90</v>
      </c>
      <c r="B4" s="29" t="s">
        <v>110</v>
      </c>
      <c r="C4" s="7">
        <v>2015</v>
      </c>
      <c r="D4" s="10">
        <v>3.1828703703703701E-4</v>
      </c>
      <c r="E4" s="10"/>
      <c r="F4" s="10"/>
      <c r="G4" s="10">
        <f t="shared" si="0"/>
        <v>3.1828703703703701E-4</v>
      </c>
      <c r="H4" s="8">
        <v>2</v>
      </c>
    </row>
    <row r="5" spans="1:8">
      <c r="A5" s="7">
        <v>1</v>
      </c>
      <c r="B5" s="29" t="s">
        <v>22</v>
      </c>
      <c r="C5" s="7">
        <v>2016</v>
      </c>
      <c r="D5" s="10">
        <v>3.5520833333333341E-4</v>
      </c>
      <c r="E5" s="10">
        <v>5.6365740740740747E-4</v>
      </c>
      <c r="F5" s="10"/>
      <c r="G5" s="10">
        <f t="shared" si="0"/>
        <v>3.5520833333333341E-4</v>
      </c>
      <c r="H5" s="8">
        <v>3</v>
      </c>
    </row>
    <row r="6" spans="1:8">
      <c r="A6" s="28">
        <v>22</v>
      </c>
      <c r="B6" s="29" t="s">
        <v>42</v>
      </c>
      <c r="C6" s="7">
        <v>2016</v>
      </c>
      <c r="D6" s="10">
        <v>5.0381944444444443E-4</v>
      </c>
      <c r="E6" s="10">
        <v>4.037037037037037E-4</v>
      </c>
      <c r="F6" s="10"/>
      <c r="G6" s="10">
        <f t="shared" si="0"/>
        <v>4.037037037037037E-4</v>
      </c>
      <c r="H6" s="8">
        <v>4</v>
      </c>
    </row>
    <row r="7" spans="1:8">
      <c r="A7" s="28">
        <v>81</v>
      </c>
      <c r="B7" s="29" t="s">
        <v>99</v>
      </c>
      <c r="C7" s="7">
        <v>2014</v>
      </c>
      <c r="D7" s="10">
        <v>4.6817129629629634E-4</v>
      </c>
      <c r="E7" s="10">
        <v>4.1875000000000001E-4</v>
      </c>
      <c r="F7" s="10"/>
      <c r="G7" s="10">
        <f t="shared" si="0"/>
        <v>4.1875000000000001E-4</v>
      </c>
      <c r="H7" s="8">
        <v>5</v>
      </c>
    </row>
    <row r="8" spans="1:8">
      <c r="A8" s="28">
        <v>91</v>
      </c>
      <c r="B8" s="29" t="s">
        <v>113</v>
      </c>
      <c r="C8" s="7">
        <v>2016</v>
      </c>
      <c r="D8" s="10">
        <v>4.6446759259259266E-4</v>
      </c>
      <c r="E8" s="10">
        <v>4.546296296296297E-4</v>
      </c>
      <c r="F8" s="10"/>
      <c r="G8" s="10">
        <f t="shared" si="0"/>
        <v>4.546296296296297E-4</v>
      </c>
      <c r="H8" s="8">
        <v>6</v>
      </c>
    </row>
    <row r="9" spans="1:8" s="18" customFormat="1">
      <c r="A9" s="7"/>
      <c r="B9" s="24"/>
      <c r="C9" s="7"/>
      <c r="D9" s="10"/>
      <c r="E9" s="10"/>
      <c r="F9" s="10"/>
      <c r="G9" s="10" t="b">
        <f t="shared" ref="G9:G27" si="1">IF(MIN(D9:F9)&lt;&gt;0,MIN(D9:F9))</f>
        <v>0</v>
      </c>
      <c r="H9" s="8"/>
    </row>
    <row r="10" spans="1:8">
      <c r="A10" s="7"/>
      <c r="B10" s="24"/>
      <c r="C10" s="7"/>
      <c r="D10" s="9"/>
      <c r="E10" s="10"/>
      <c r="F10" s="10"/>
      <c r="G10" s="10" t="b">
        <f t="shared" si="1"/>
        <v>0</v>
      </c>
      <c r="H10" s="8"/>
    </row>
    <row r="11" spans="1:8">
      <c r="A11" s="7"/>
      <c r="B11" s="24"/>
      <c r="C11" s="7"/>
      <c r="D11" s="9"/>
      <c r="E11" s="10"/>
      <c r="F11" s="10"/>
      <c r="G11" s="10" t="b">
        <f t="shared" si="1"/>
        <v>0</v>
      </c>
      <c r="H11" s="8"/>
    </row>
    <row r="12" spans="1:8">
      <c r="A12" s="7"/>
      <c r="B12" s="24"/>
      <c r="C12" s="7"/>
      <c r="D12" s="9"/>
      <c r="E12" s="10"/>
      <c r="F12" s="10"/>
      <c r="G12" s="10" t="b">
        <f t="shared" si="1"/>
        <v>0</v>
      </c>
      <c r="H12" s="8"/>
    </row>
    <row r="13" spans="1:8">
      <c r="A13" s="7"/>
      <c r="B13" s="24"/>
      <c r="C13" s="7"/>
      <c r="D13" s="9"/>
      <c r="E13" s="10"/>
      <c r="F13" s="10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10"/>
      <c r="F14" s="10"/>
      <c r="G14" s="10" t="b">
        <f t="shared" si="1"/>
        <v>0</v>
      </c>
      <c r="H14" s="8"/>
    </row>
    <row r="15" spans="1:8">
      <c r="A15" s="7"/>
      <c r="B15" s="24"/>
      <c r="C15" s="7"/>
      <c r="D15" s="9"/>
      <c r="E15" s="10"/>
      <c r="F15" s="10"/>
      <c r="G15" s="10" t="b">
        <f t="shared" si="1"/>
        <v>0</v>
      </c>
      <c r="H15" s="8"/>
    </row>
    <row r="16" spans="1:8">
      <c r="A16" s="7"/>
      <c r="B16" s="24"/>
      <c r="C16" s="7"/>
      <c r="D16" s="9"/>
      <c r="E16" s="10"/>
      <c r="F16" s="10"/>
      <c r="G16" s="10" t="b">
        <f t="shared" si="1"/>
        <v>0</v>
      </c>
      <c r="H16" s="8"/>
    </row>
    <row r="17" spans="1:8">
      <c r="A17" s="7"/>
      <c r="B17" s="24"/>
      <c r="C17" s="7"/>
      <c r="D17" s="9"/>
      <c r="E17" s="10"/>
      <c r="F17" s="10"/>
      <c r="G17" s="10" t="b">
        <f t="shared" si="1"/>
        <v>0</v>
      </c>
      <c r="H17" s="8"/>
    </row>
    <row r="18" spans="1:8">
      <c r="A18" s="7"/>
      <c r="B18" s="24"/>
      <c r="C18" s="7"/>
      <c r="D18" s="9"/>
      <c r="E18" s="10"/>
      <c r="F18" s="10"/>
      <c r="G18" s="10" t="b">
        <f t="shared" si="1"/>
        <v>0</v>
      </c>
      <c r="H18" s="8"/>
    </row>
    <row r="19" spans="1:8">
      <c r="A19" s="7"/>
      <c r="B19" s="24"/>
      <c r="C19" s="7"/>
      <c r="D19" s="9"/>
      <c r="E19" s="10"/>
      <c r="F19" s="10"/>
      <c r="G19" s="10" t="b">
        <f t="shared" si="1"/>
        <v>0</v>
      </c>
      <c r="H19" s="8"/>
    </row>
    <row r="20" spans="1:8">
      <c r="A20" s="7"/>
      <c r="B20" s="24"/>
      <c r="C20" s="7"/>
      <c r="D20" s="9"/>
      <c r="E20" s="10"/>
      <c r="F20" s="10"/>
      <c r="G20" s="10" t="b">
        <f t="shared" si="1"/>
        <v>0</v>
      </c>
      <c r="H20" s="8"/>
    </row>
    <row r="21" spans="1:8">
      <c r="D21" s="19"/>
      <c r="E21" s="19"/>
      <c r="F21" s="19"/>
      <c r="G21" s="19" t="b">
        <f t="shared" si="1"/>
        <v>0</v>
      </c>
    </row>
    <row r="22" spans="1:8">
      <c r="D22" s="19"/>
      <c r="E22" s="19"/>
      <c r="F22" s="19"/>
      <c r="G22" s="19" t="b">
        <f t="shared" si="1"/>
        <v>0</v>
      </c>
    </row>
    <row r="23" spans="1:8">
      <c r="D23" s="19"/>
      <c r="E23" s="19"/>
      <c r="F23" s="19"/>
      <c r="G23" s="19" t="b">
        <f t="shared" si="1"/>
        <v>0</v>
      </c>
    </row>
    <row r="24" spans="1:8">
      <c r="D24" s="19"/>
      <c r="E24" s="19"/>
      <c r="F24" s="19"/>
      <c r="G24" s="19" t="b">
        <f t="shared" si="1"/>
        <v>0</v>
      </c>
    </row>
    <row r="25" spans="1:8">
      <c r="D25" s="19"/>
      <c r="E25" s="19"/>
      <c r="F25" s="19"/>
      <c r="G25" s="19" t="b">
        <f t="shared" si="1"/>
        <v>0</v>
      </c>
    </row>
    <row r="26" spans="1:8">
      <c r="D26" s="19"/>
      <c r="E26" s="19"/>
      <c r="F26" s="19"/>
      <c r="G26" s="19" t="b">
        <f t="shared" si="1"/>
        <v>0</v>
      </c>
    </row>
    <row r="27" spans="1:8">
      <c r="D27" s="19"/>
      <c r="E27" s="19"/>
      <c r="F27" s="19"/>
      <c r="G27" s="19" t="b">
        <f t="shared" si="1"/>
        <v>0</v>
      </c>
    </row>
  </sheetData>
  <autoFilter ref="A2:G8">
    <sortState ref="A3:G8">
      <sortCondition ref="G3:G8"/>
    </sortState>
  </autoFilter>
  <sortState ref="A3:G8">
    <sortCondition ref="G3:G8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1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10" sqref="I10"/>
    </sheetView>
  </sheetViews>
  <sheetFormatPr defaultRowHeight="15"/>
  <cols>
    <col min="1" max="1" width="5.28515625" customWidth="1"/>
    <col min="2" max="2" width="21.42578125" customWidth="1"/>
    <col min="3" max="3" width="6.28515625" customWidth="1"/>
    <col min="7" max="7" width="10.7109375" customWidth="1"/>
  </cols>
  <sheetData>
    <row r="1" spans="1:8" ht="26.25">
      <c r="A1" t="s">
        <v>17</v>
      </c>
      <c r="B1" s="34" t="s">
        <v>18</v>
      </c>
    </row>
    <row r="2" spans="1:8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</v>
      </c>
      <c r="G2" s="11" t="s">
        <v>3</v>
      </c>
      <c r="H2" s="12" t="s">
        <v>7</v>
      </c>
    </row>
    <row r="3" spans="1:8">
      <c r="A3" s="28">
        <v>32</v>
      </c>
      <c r="B3" s="29" t="s">
        <v>53</v>
      </c>
      <c r="C3" s="24">
        <v>1999</v>
      </c>
      <c r="D3" s="25">
        <v>2.6909722222222222E-4</v>
      </c>
      <c r="E3" s="25">
        <v>2.6921296296296301E-4</v>
      </c>
      <c r="F3" s="25"/>
      <c r="G3" s="10">
        <f>IF(MIN(D3:F3)&lt;&gt;0,MIN(D3:F3))</f>
        <v>2.6909722222222222E-4</v>
      </c>
      <c r="H3" s="27">
        <v>1</v>
      </c>
    </row>
    <row r="4" spans="1:8">
      <c r="A4" s="7">
        <v>20</v>
      </c>
      <c r="B4" s="24" t="s">
        <v>56</v>
      </c>
      <c r="C4" s="7">
        <v>2002</v>
      </c>
      <c r="D4" s="9">
        <v>3.1585648148148147E-4</v>
      </c>
      <c r="E4" s="9">
        <v>3.1828703703703701E-4</v>
      </c>
      <c r="F4" s="9"/>
      <c r="G4" s="10">
        <f>IF(MIN(D4:F4)&lt;&gt;0,MIN(D4:F4))</f>
        <v>3.1585648148148147E-4</v>
      </c>
      <c r="H4" s="27">
        <v>2</v>
      </c>
    </row>
    <row r="5" spans="1:8">
      <c r="A5" s="7">
        <v>36</v>
      </c>
      <c r="B5" s="24" t="s">
        <v>58</v>
      </c>
      <c r="C5" s="7">
        <v>1995</v>
      </c>
      <c r="D5" s="9">
        <v>3.3159722222222222E-4</v>
      </c>
      <c r="E5" s="9">
        <v>3.2870370370370367E-4</v>
      </c>
      <c r="F5" s="9"/>
      <c r="G5" s="26">
        <f>IF(MIN(D5:F5)&lt;&gt;0,MIN(D5:F5))</f>
        <v>3.2870370370370367E-4</v>
      </c>
      <c r="H5" s="27">
        <v>3</v>
      </c>
    </row>
    <row r="6" spans="1:8">
      <c r="A6" s="7">
        <v>86</v>
      </c>
      <c r="B6" s="24" t="s">
        <v>106</v>
      </c>
      <c r="C6" s="7">
        <v>2004</v>
      </c>
      <c r="D6" s="9">
        <v>3.3495370370370368E-4</v>
      </c>
      <c r="E6" s="9">
        <v>3.2997685185185186E-4</v>
      </c>
      <c r="F6" s="9"/>
      <c r="G6" s="10">
        <f>IF(MIN(D6:F6)&lt;&gt;0,MIN(D6:F6))</f>
        <v>3.2997685185185186E-4</v>
      </c>
      <c r="H6" s="27">
        <v>4</v>
      </c>
    </row>
    <row r="7" spans="1:8">
      <c r="A7" s="7">
        <v>50</v>
      </c>
      <c r="B7" s="29" t="s">
        <v>71</v>
      </c>
      <c r="C7" s="7">
        <v>1989</v>
      </c>
      <c r="D7" s="9">
        <v>3.2997685185185186E-4</v>
      </c>
      <c r="E7" s="9">
        <v>3.3206018518518518E-4</v>
      </c>
      <c r="F7" s="9"/>
      <c r="G7" s="10">
        <f>IF(MIN(D7:F7)&lt;&gt;0,MIN(D7:F7))</f>
        <v>3.2997685185185186E-4</v>
      </c>
      <c r="H7" s="27">
        <v>5</v>
      </c>
    </row>
    <row r="8" spans="1:8">
      <c r="A8" s="7"/>
      <c r="B8" s="24"/>
      <c r="C8" s="7"/>
      <c r="D8" s="9"/>
      <c r="E8" s="9"/>
      <c r="F8" s="9"/>
      <c r="G8" s="10" t="b">
        <f t="shared" ref="G8:G20" si="0">IF(MIN(D8:F8)&lt;&gt;0,MIN(D8:F8))</f>
        <v>0</v>
      </c>
      <c r="H8" s="8"/>
    </row>
    <row r="9" spans="1:8">
      <c r="A9" s="7"/>
      <c r="B9" s="24"/>
      <c r="C9" s="7"/>
      <c r="D9" s="9"/>
      <c r="E9" s="9"/>
      <c r="F9" s="9"/>
      <c r="G9" s="10" t="b">
        <f t="shared" si="0"/>
        <v>0</v>
      </c>
      <c r="H9" s="8"/>
    </row>
    <row r="10" spans="1:8">
      <c r="A10" s="7"/>
      <c r="B10" s="24"/>
      <c r="C10" s="7"/>
      <c r="D10" s="9"/>
      <c r="E10" s="9"/>
      <c r="F10" s="9"/>
      <c r="G10" s="10" t="b">
        <f t="shared" si="0"/>
        <v>0</v>
      </c>
      <c r="H10" s="8"/>
    </row>
    <row r="11" spans="1:8">
      <c r="A11" s="7"/>
      <c r="B11" s="24"/>
      <c r="C11" s="7"/>
      <c r="D11" s="9"/>
      <c r="E11" s="9"/>
      <c r="F11" s="9"/>
      <c r="G11" s="10" t="b">
        <f t="shared" si="0"/>
        <v>0</v>
      </c>
      <c r="H11" s="8"/>
    </row>
    <row r="12" spans="1:8">
      <c r="A12" s="7"/>
      <c r="B12" s="24"/>
      <c r="C12" s="7"/>
      <c r="D12" s="9"/>
      <c r="E12" s="9"/>
      <c r="F12" s="9"/>
      <c r="G12" s="10" t="b">
        <f t="shared" si="0"/>
        <v>0</v>
      </c>
      <c r="H12" s="8"/>
    </row>
    <row r="13" spans="1:8">
      <c r="A13" s="7"/>
      <c r="B13" s="24"/>
      <c r="C13" s="7"/>
      <c r="D13" s="9"/>
      <c r="E13" s="9"/>
      <c r="F13" s="9"/>
      <c r="G13" s="10" t="b">
        <f t="shared" si="0"/>
        <v>0</v>
      </c>
      <c r="H13" s="8"/>
    </row>
    <row r="14" spans="1:8">
      <c r="A14" s="7"/>
      <c r="B14" s="24"/>
      <c r="C14" s="7"/>
      <c r="D14" s="9"/>
      <c r="E14" s="9"/>
      <c r="F14" s="9"/>
      <c r="G14" s="10" t="b">
        <f t="shared" si="0"/>
        <v>0</v>
      </c>
      <c r="H14" s="8"/>
    </row>
    <row r="15" spans="1:8">
      <c r="A15" s="7"/>
      <c r="B15" s="24"/>
      <c r="C15" s="7"/>
      <c r="D15" s="9"/>
      <c r="E15" s="9"/>
      <c r="F15" s="9"/>
      <c r="G15" s="10" t="b">
        <f t="shared" si="0"/>
        <v>0</v>
      </c>
      <c r="H15" s="8"/>
    </row>
    <row r="16" spans="1:8">
      <c r="A16" s="7"/>
      <c r="B16" s="24"/>
      <c r="C16" s="7"/>
      <c r="D16" s="9"/>
      <c r="E16" s="9"/>
      <c r="F16" s="9"/>
      <c r="G16" s="10" t="b">
        <f t="shared" si="0"/>
        <v>0</v>
      </c>
      <c r="H16" s="8"/>
    </row>
    <row r="17" spans="1:8">
      <c r="A17" s="7"/>
      <c r="B17" s="24"/>
      <c r="C17" s="7"/>
      <c r="D17" s="9"/>
      <c r="E17" s="9"/>
      <c r="F17" s="9"/>
      <c r="G17" s="10" t="b">
        <f t="shared" si="0"/>
        <v>0</v>
      </c>
      <c r="H17" s="8"/>
    </row>
    <row r="18" spans="1:8">
      <c r="A18" s="7"/>
      <c r="B18" s="24"/>
      <c r="C18" s="7"/>
      <c r="D18" s="9"/>
      <c r="E18" s="9"/>
      <c r="F18" s="9"/>
      <c r="G18" s="10" t="b">
        <f t="shared" si="0"/>
        <v>0</v>
      </c>
      <c r="H18" s="8"/>
    </row>
    <row r="19" spans="1:8">
      <c r="A19" s="7"/>
      <c r="B19" s="24"/>
      <c r="C19" s="7"/>
      <c r="D19" s="9"/>
      <c r="E19" s="9"/>
      <c r="F19" s="9"/>
      <c r="G19" s="10" t="b">
        <f t="shared" si="0"/>
        <v>0</v>
      </c>
      <c r="H19" s="8"/>
    </row>
    <row r="20" spans="1:8">
      <c r="A20" s="7"/>
      <c r="B20" s="24"/>
      <c r="C20" s="7"/>
      <c r="D20" s="9"/>
      <c r="E20" s="9"/>
      <c r="F20" s="9"/>
      <c r="G20" s="10" t="b">
        <f t="shared" si="0"/>
        <v>0</v>
      </c>
      <c r="H20" s="8"/>
    </row>
  </sheetData>
  <sortState ref="A3:G7">
    <sortCondition ref="G3:G7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conditionalFormatting sqref="D3:F20">
    <cfRule type="cellIs" dxfId="1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7"/>
  <sheetViews>
    <sheetView zoomScale="96" zoomScaleNormal="96" workbookViewId="0">
      <selection activeCell="C2" sqref="C2"/>
    </sheetView>
  </sheetViews>
  <sheetFormatPr defaultRowHeight="15"/>
  <cols>
    <col min="1" max="1" width="5.28515625" customWidth="1"/>
    <col min="2" max="2" width="16.85546875" bestFit="1" customWidth="1"/>
    <col min="3" max="3" width="5.14062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8" ht="26.25">
      <c r="A1" s="36" t="s">
        <v>12</v>
      </c>
      <c r="B1" s="36"/>
      <c r="C1" s="36"/>
      <c r="D1" s="36"/>
      <c r="E1" s="36"/>
      <c r="F1" s="36"/>
      <c r="G1" s="36"/>
      <c r="H1" s="37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 s="6" customFormat="1">
      <c r="A3" s="28"/>
      <c r="B3" s="29"/>
      <c r="C3" s="24"/>
      <c r="D3" s="25"/>
      <c r="E3" s="25"/>
      <c r="F3" s="25"/>
      <c r="G3" s="26" t="b">
        <f t="shared" ref="G3:G9" si="0">IF(MIN(D3:F3)&lt;&gt;0,MIN(D3:F3))</f>
        <v>0</v>
      </c>
      <c r="H3" s="8"/>
    </row>
    <row r="4" spans="1:8" s="6" customFormat="1">
      <c r="A4" s="28"/>
      <c r="B4" s="29"/>
      <c r="C4" s="24"/>
      <c r="D4" s="25"/>
      <c r="E4" s="25"/>
      <c r="F4" s="25"/>
      <c r="G4" s="26" t="b">
        <f t="shared" si="0"/>
        <v>0</v>
      </c>
      <c r="H4" s="27"/>
    </row>
    <row r="5" spans="1:8" s="6" customFormat="1">
      <c r="A5" s="7"/>
      <c r="B5" s="24"/>
      <c r="C5" s="7"/>
      <c r="D5" s="9"/>
      <c r="E5" s="9"/>
      <c r="F5" s="9"/>
      <c r="G5" s="10" t="b">
        <f t="shared" si="0"/>
        <v>0</v>
      </c>
      <c r="H5" s="8"/>
    </row>
    <row r="6" spans="1:8" s="6" customFormat="1">
      <c r="A6" s="28"/>
      <c r="B6" s="29"/>
      <c r="C6" s="24"/>
      <c r="D6" s="25"/>
      <c r="E6" s="25"/>
      <c r="F6" s="25"/>
      <c r="G6" s="26" t="b">
        <f t="shared" si="0"/>
        <v>0</v>
      </c>
      <c r="H6" s="27"/>
    </row>
    <row r="7" spans="1:8" s="6" customFormat="1">
      <c r="A7" s="28"/>
      <c r="B7" s="29"/>
      <c r="C7" s="7"/>
      <c r="D7" s="9"/>
      <c r="E7" s="9"/>
      <c r="F7" s="9"/>
      <c r="G7" s="10" t="b">
        <f t="shared" si="0"/>
        <v>0</v>
      </c>
      <c r="H7" s="8"/>
    </row>
    <row r="8" spans="1:8" s="6" customFormat="1">
      <c r="A8" s="7"/>
      <c r="B8" s="24"/>
      <c r="C8" s="7"/>
      <c r="D8" s="9"/>
      <c r="E8" s="9"/>
      <c r="F8" s="9"/>
      <c r="G8" s="10" t="b">
        <f t="shared" si="0"/>
        <v>0</v>
      </c>
      <c r="H8" s="27"/>
    </row>
    <row r="9" spans="1:8" s="6" customFormat="1">
      <c r="A9" s="28"/>
      <c r="B9" s="29"/>
      <c r="C9" s="7"/>
      <c r="D9" s="9"/>
      <c r="E9" s="9"/>
      <c r="F9" s="9"/>
      <c r="G9" s="10" t="b">
        <f t="shared" si="0"/>
        <v>0</v>
      </c>
      <c r="H9" s="8"/>
    </row>
    <row r="10" spans="1:8" s="6" customFormat="1">
      <c r="A10" s="7"/>
      <c r="B10" s="29"/>
      <c r="C10" s="7"/>
      <c r="D10" s="9"/>
      <c r="E10" s="9"/>
      <c r="F10" s="9"/>
      <c r="G10" s="10" t="b">
        <f t="shared" ref="G10:G17" si="1">IF(MIN(D10:F10)&lt;&gt;0,MIN(D10:F10))</f>
        <v>0</v>
      </c>
      <c r="H10" s="32"/>
    </row>
    <row r="11" spans="1:8">
      <c r="A11" s="28"/>
      <c r="B11" s="29"/>
      <c r="C11" s="24"/>
      <c r="D11" s="25"/>
      <c r="E11" s="25"/>
      <c r="F11" s="25"/>
      <c r="G11" s="26" t="b">
        <f t="shared" si="1"/>
        <v>0</v>
      </c>
      <c r="H11" s="31"/>
    </row>
    <row r="12" spans="1:8">
      <c r="A12" s="28"/>
      <c r="B12" s="29"/>
      <c r="C12" s="7"/>
      <c r="D12" s="9"/>
      <c r="E12" s="9"/>
      <c r="F12" s="9"/>
      <c r="G12" s="10" t="b">
        <f t="shared" si="1"/>
        <v>0</v>
      </c>
      <c r="H12" s="31"/>
    </row>
    <row r="13" spans="1:8">
      <c r="A13" s="28"/>
      <c r="B13" s="29"/>
      <c r="C13" s="24"/>
      <c r="D13" s="25"/>
      <c r="E13" s="25"/>
      <c r="F13" s="25"/>
      <c r="G13" s="26" t="b">
        <f t="shared" si="1"/>
        <v>0</v>
      </c>
      <c r="H13" s="32"/>
    </row>
    <row r="14" spans="1:8">
      <c r="A14" s="28"/>
      <c r="B14" s="29"/>
      <c r="C14" s="7"/>
      <c r="D14" s="9"/>
      <c r="E14" s="9"/>
      <c r="F14" s="9"/>
      <c r="G14" s="10" t="b">
        <f t="shared" si="1"/>
        <v>0</v>
      </c>
      <c r="H14" s="31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31"/>
    </row>
    <row r="16" spans="1:8">
      <c r="A16" s="28"/>
      <c r="B16" s="29"/>
      <c r="C16" s="7"/>
      <c r="D16" s="9"/>
      <c r="E16" s="9"/>
      <c r="F16" s="9"/>
      <c r="G16" s="10" t="b">
        <f t="shared" si="1"/>
        <v>0</v>
      </c>
      <c r="H16" s="32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31"/>
    </row>
    <row r="18" spans="1:8">
      <c r="D18" s="3"/>
      <c r="E18" s="3"/>
      <c r="F18" s="3"/>
      <c r="G18" s="2" t="b">
        <f t="shared" ref="G18:G27" si="2">IF(MIN(D18:F18)&lt;&gt;0,MIN(D18:F18))</f>
        <v>0</v>
      </c>
    </row>
    <row r="19" spans="1:8">
      <c r="D19" s="3"/>
      <c r="E19" s="3"/>
      <c r="F19" s="3"/>
      <c r="G19" s="2" t="b">
        <f t="shared" si="2"/>
        <v>0</v>
      </c>
    </row>
    <row r="20" spans="1:8">
      <c r="D20" s="3"/>
      <c r="E20" s="3"/>
      <c r="F20" s="3"/>
      <c r="G20" s="2" t="b">
        <f t="shared" si="2"/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H9">
    <sortCondition ref="G3:G9"/>
  </sortState>
  <customSheetViews>
    <customSheetView guid="{AB887EBA-4373-48FD-9ECC-80695B1841A6}" scale="96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0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14" sqref="H14"/>
    </sheetView>
  </sheetViews>
  <sheetFormatPr defaultColWidth="9.140625" defaultRowHeight="15"/>
  <cols>
    <col min="1" max="1" width="5" style="17" bestFit="1" customWidth="1"/>
    <col min="2" max="2" width="16.14062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16384" width="9.140625" style="17"/>
  </cols>
  <sheetData>
    <row r="1" spans="1:8" ht="26.25">
      <c r="A1" s="36" t="s">
        <v>19</v>
      </c>
      <c r="B1" s="36"/>
      <c r="C1" s="36"/>
      <c r="D1" s="36"/>
      <c r="E1" s="36"/>
      <c r="F1" s="36"/>
      <c r="G1" s="36"/>
      <c r="H1" s="37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 s="18" customFormat="1">
      <c r="A3" s="28">
        <v>67</v>
      </c>
      <c r="B3" s="29" t="s">
        <v>86</v>
      </c>
      <c r="C3" s="24">
        <v>2013</v>
      </c>
      <c r="D3" s="25">
        <v>3.8194444444444446E-4</v>
      </c>
      <c r="E3" s="25">
        <v>3.7789351851851851E-4</v>
      </c>
      <c r="F3" s="25"/>
      <c r="G3" s="26">
        <f t="shared" ref="G3:G13" si="0">IF(MIN(D3:F3)&lt;&gt;0,MIN(D3:F3))</f>
        <v>3.7789351851851851E-4</v>
      </c>
      <c r="H3" s="18">
        <v>1</v>
      </c>
    </row>
    <row r="4" spans="1:8">
      <c r="A4" s="28">
        <v>42</v>
      </c>
      <c r="B4" s="29" t="s">
        <v>63</v>
      </c>
      <c r="C4" s="24">
        <v>2012</v>
      </c>
      <c r="D4" s="25">
        <v>3.868055555555556E-4</v>
      </c>
      <c r="E4" s="25">
        <v>3.8773148148148152E-4</v>
      </c>
      <c r="F4" s="25"/>
      <c r="G4" s="26">
        <f t="shared" si="0"/>
        <v>3.868055555555556E-4</v>
      </c>
      <c r="H4" s="18">
        <v>2</v>
      </c>
    </row>
    <row r="5" spans="1:8">
      <c r="A5" s="28">
        <v>75</v>
      </c>
      <c r="B5" s="29" t="s">
        <v>92</v>
      </c>
      <c r="C5" s="24">
        <v>2012</v>
      </c>
      <c r="D5" s="25">
        <v>4.0532407407407406E-4</v>
      </c>
      <c r="E5" s="25">
        <v>4.0011574074074076E-4</v>
      </c>
      <c r="F5" s="25"/>
      <c r="G5" s="26">
        <f t="shared" si="0"/>
        <v>4.0011574074074076E-4</v>
      </c>
      <c r="H5" s="18">
        <v>3</v>
      </c>
    </row>
    <row r="6" spans="1:8">
      <c r="A6" s="28">
        <v>640</v>
      </c>
      <c r="B6" s="29" t="s">
        <v>69</v>
      </c>
      <c r="C6" s="24">
        <v>2013</v>
      </c>
      <c r="D6" s="25">
        <v>4.2604166666666675E-4</v>
      </c>
      <c r="E6" s="25">
        <v>4.1099537037037038E-4</v>
      </c>
      <c r="F6" s="25"/>
      <c r="G6" s="26">
        <f t="shared" si="0"/>
        <v>4.1099537037037038E-4</v>
      </c>
      <c r="H6" s="18">
        <v>4</v>
      </c>
    </row>
    <row r="7" spans="1:8">
      <c r="A7" s="28">
        <v>60</v>
      </c>
      <c r="B7" s="29" t="s">
        <v>81</v>
      </c>
      <c r="C7" s="24">
        <v>2013</v>
      </c>
      <c r="D7" s="25">
        <v>4.4236111111111109E-4</v>
      </c>
      <c r="E7" s="25">
        <v>4.142361111111111E-4</v>
      </c>
      <c r="F7" s="25"/>
      <c r="G7" s="26">
        <f t="shared" si="0"/>
        <v>4.142361111111111E-4</v>
      </c>
      <c r="H7" s="18">
        <v>5</v>
      </c>
    </row>
    <row r="8" spans="1:8">
      <c r="A8" s="7">
        <v>57</v>
      </c>
      <c r="B8" s="29" t="s">
        <v>77</v>
      </c>
      <c r="C8" s="7">
        <v>2013</v>
      </c>
      <c r="D8" s="9">
        <v>4.299768518518518E-4</v>
      </c>
      <c r="E8" s="9">
        <v>4.3634259259259261E-4</v>
      </c>
      <c r="F8" s="9"/>
      <c r="G8" s="10">
        <f t="shared" si="0"/>
        <v>4.299768518518518E-4</v>
      </c>
      <c r="H8" s="18">
        <v>6</v>
      </c>
    </row>
    <row r="9" spans="1:8">
      <c r="A9" s="28">
        <v>58</v>
      </c>
      <c r="B9" s="29" t="s">
        <v>78</v>
      </c>
      <c r="C9" s="7">
        <v>2013</v>
      </c>
      <c r="D9" s="9">
        <v>4.7106481481481484E-4</v>
      </c>
      <c r="E9" s="9">
        <v>4.4907407407407401E-4</v>
      </c>
      <c r="F9" s="9"/>
      <c r="G9" s="10">
        <f t="shared" si="0"/>
        <v>4.4907407407407401E-4</v>
      </c>
      <c r="H9" s="18">
        <v>7</v>
      </c>
    </row>
    <row r="10" spans="1:8">
      <c r="A10" s="7">
        <v>2</v>
      </c>
      <c r="B10" s="24" t="s">
        <v>23</v>
      </c>
      <c r="C10" s="7">
        <v>2013</v>
      </c>
      <c r="D10" s="25">
        <v>4.726851851851852E-4</v>
      </c>
      <c r="E10" s="25">
        <v>4.5775462962962957E-4</v>
      </c>
      <c r="F10" s="9"/>
      <c r="G10" s="10">
        <f t="shared" si="0"/>
        <v>4.5775462962962957E-4</v>
      </c>
      <c r="H10" s="18">
        <v>8</v>
      </c>
    </row>
    <row r="11" spans="1:8">
      <c r="A11" s="24">
        <v>89</v>
      </c>
      <c r="B11" s="24" t="s">
        <v>109</v>
      </c>
      <c r="C11" s="24">
        <v>2012</v>
      </c>
      <c r="D11" s="25">
        <v>4.8055555555555563E-4</v>
      </c>
      <c r="E11" s="25">
        <v>4.5879629629629628E-4</v>
      </c>
      <c r="F11" s="25"/>
      <c r="G11" s="26">
        <f t="shared" si="0"/>
        <v>4.5879629629629628E-4</v>
      </c>
      <c r="H11" s="18">
        <v>9</v>
      </c>
    </row>
    <row r="12" spans="1:8">
      <c r="A12" s="28">
        <v>62</v>
      </c>
      <c r="B12" s="29" t="s">
        <v>82</v>
      </c>
      <c r="C12" s="24">
        <v>2014</v>
      </c>
      <c r="D12" s="25">
        <v>5.0486111111111109E-4</v>
      </c>
      <c r="E12" s="25">
        <v>5.060185185185186E-4</v>
      </c>
      <c r="F12" s="25"/>
      <c r="G12" s="26">
        <f t="shared" si="0"/>
        <v>5.0486111111111109E-4</v>
      </c>
      <c r="H12" s="18">
        <v>10</v>
      </c>
    </row>
    <row r="13" spans="1:8">
      <c r="A13" s="7">
        <v>76</v>
      </c>
      <c r="B13" s="24" t="s">
        <v>93</v>
      </c>
      <c r="C13" s="7">
        <v>2014</v>
      </c>
      <c r="D13" s="9">
        <v>6.1388888888888886E-4</v>
      </c>
      <c r="E13" s="9">
        <v>5.9675925925925933E-4</v>
      </c>
      <c r="F13" s="9"/>
      <c r="G13" s="10">
        <f t="shared" si="0"/>
        <v>5.9675925925925933E-4</v>
      </c>
      <c r="H13" s="18">
        <v>11</v>
      </c>
    </row>
    <row r="14" spans="1:8">
      <c r="A14" s="24"/>
      <c r="B14" s="24"/>
      <c r="C14" s="24"/>
      <c r="D14" s="25"/>
      <c r="E14" s="25"/>
      <c r="F14" s="25"/>
      <c r="G14" s="26" t="b">
        <f t="shared" ref="G14:G28" si="1">IF(MIN(D14:F14)&lt;&gt;0,MIN(D14:F14))</f>
        <v>0</v>
      </c>
      <c r="H14" s="33"/>
    </row>
    <row r="15" spans="1:8">
      <c r="A15" s="24"/>
      <c r="B15" s="24"/>
      <c r="C15" s="24"/>
      <c r="D15" s="25"/>
      <c r="E15" s="25"/>
      <c r="F15" s="25"/>
      <c r="G15" s="26" t="b">
        <f t="shared" si="1"/>
        <v>0</v>
      </c>
      <c r="H15" s="33"/>
    </row>
    <row r="16" spans="1:8">
      <c r="A16" s="24"/>
      <c r="B16" s="24"/>
      <c r="C16" s="24"/>
      <c r="D16" s="25"/>
      <c r="E16" s="25"/>
      <c r="F16" s="25"/>
      <c r="G16" s="26" t="b">
        <f t="shared" si="1"/>
        <v>0</v>
      </c>
      <c r="H16" s="33"/>
    </row>
    <row r="17" spans="1:8">
      <c r="A17" s="24"/>
      <c r="B17" s="24"/>
      <c r="C17" s="24"/>
      <c r="D17" s="25"/>
      <c r="E17" s="25"/>
      <c r="F17" s="25"/>
      <c r="G17" s="26" t="b">
        <f t="shared" si="1"/>
        <v>0</v>
      </c>
      <c r="H17" s="33"/>
    </row>
    <row r="18" spans="1:8">
      <c r="A18" s="24"/>
      <c r="B18" s="24"/>
      <c r="C18" s="24"/>
      <c r="D18" s="25"/>
      <c r="E18" s="25"/>
      <c r="F18" s="25"/>
      <c r="G18" s="26" t="b">
        <f t="shared" si="1"/>
        <v>0</v>
      </c>
      <c r="H18" s="33"/>
    </row>
    <row r="19" spans="1:8">
      <c r="A19" s="24"/>
      <c r="B19" s="24"/>
      <c r="C19" s="24"/>
      <c r="D19" s="25"/>
      <c r="E19" s="25"/>
      <c r="F19" s="25"/>
      <c r="G19" s="26" t="b">
        <f t="shared" si="1"/>
        <v>0</v>
      </c>
      <c r="H19" s="33"/>
    </row>
    <row r="20" spans="1:8">
      <c r="A20" s="24"/>
      <c r="B20" s="24"/>
      <c r="C20" s="24"/>
      <c r="D20" s="25"/>
      <c r="E20" s="25"/>
      <c r="F20" s="25"/>
      <c r="G20" s="26" t="b">
        <f t="shared" si="1"/>
        <v>0</v>
      </c>
      <c r="H20" s="33"/>
    </row>
    <row r="21" spans="1:8">
      <c r="A21" s="24"/>
      <c r="B21" s="24"/>
      <c r="C21" s="24"/>
      <c r="D21" s="25"/>
      <c r="E21" s="25"/>
      <c r="F21" s="25"/>
      <c r="G21" s="26" t="b">
        <f t="shared" si="1"/>
        <v>0</v>
      </c>
      <c r="H21" s="33"/>
    </row>
    <row r="22" spans="1:8">
      <c r="A22" s="24"/>
      <c r="B22" s="24"/>
      <c r="C22" s="24"/>
      <c r="D22" s="25"/>
      <c r="E22" s="25"/>
      <c r="F22" s="25"/>
      <c r="G22" s="26" t="b">
        <f t="shared" si="1"/>
        <v>0</v>
      </c>
      <c r="H22" s="33"/>
    </row>
    <row r="23" spans="1:8">
      <c r="A23" s="24"/>
      <c r="B23" s="24"/>
      <c r="C23" s="24"/>
      <c r="D23" s="25"/>
      <c r="E23" s="25"/>
      <c r="F23" s="25"/>
      <c r="G23" s="26" t="b">
        <f t="shared" si="1"/>
        <v>0</v>
      </c>
      <c r="H23" s="33"/>
    </row>
    <row r="24" spans="1:8">
      <c r="A24" s="24"/>
      <c r="B24" s="24"/>
      <c r="C24" s="24"/>
      <c r="D24" s="25"/>
      <c r="E24" s="25"/>
      <c r="F24" s="25"/>
      <c r="G24" s="26" t="b">
        <f t="shared" si="1"/>
        <v>0</v>
      </c>
      <c r="H24" s="33"/>
    </row>
    <row r="25" spans="1:8">
      <c r="A25" s="24"/>
      <c r="B25" s="24"/>
      <c r="C25" s="24"/>
      <c r="D25" s="25"/>
      <c r="E25" s="25"/>
      <c r="F25" s="25"/>
      <c r="G25" s="26" t="b">
        <f t="shared" si="1"/>
        <v>0</v>
      </c>
      <c r="H25" s="33"/>
    </row>
    <row r="26" spans="1:8">
      <c r="A26" s="24"/>
      <c r="B26" s="24"/>
      <c r="C26" s="24"/>
      <c r="D26" s="25"/>
      <c r="E26" s="25"/>
      <c r="F26" s="25"/>
      <c r="G26" s="26" t="b">
        <f t="shared" si="1"/>
        <v>0</v>
      </c>
      <c r="H26" s="33"/>
    </row>
    <row r="27" spans="1:8">
      <c r="A27" s="24"/>
      <c r="B27" s="24"/>
      <c r="C27" s="24"/>
      <c r="D27" s="25"/>
      <c r="E27" s="25"/>
      <c r="F27" s="25"/>
      <c r="G27" s="26" t="b">
        <f t="shared" si="1"/>
        <v>0</v>
      </c>
      <c r="H27" s="33"/>
    </row>
    <row r="28" spans="1:8">
      <c r="A28" s="28"/>
      <c r="B28" s="29"/>
      <c r="C28" s="24"/>
      <c r="D28" s="25"/>
      <c r="E28" s="25"/>
      <c r="F28" s="25"/>
      <c r="G28" s="26" t="b">
        <f t="shared" si="1"/>
        <v>0</v>
      </c>
      <c r="H28" s="27"/>
    </row>
  </sheetData>
  <sortState ref="A3:G13">
    <sortCondition ref="G3:G13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12" priority="2" operator="greaterThan">
      <formula>$G3</formula>
    </cfRule>
  </conditionalFormatting>
  <conditionalFormatting sqref="D28:F28">
    <cfRule type="cellIs" dxfId="11" priority="1" operator="greaterThan">
      <formula>$G28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J12" sqref="J12"/>
    </sheetView>
  </sheetViews>
  <sheetFormatPr defaultRowHeight="15"/>
  <cols>
    <col min="1" max="1" width="5.85546875" customWidth="1"/>
    <col min="2" max="2" width="19" customWidth="1"/>
    <col min="3" max="3" width="6.42578125" customWidth="1"/>
    <col min="5" max="5" width="10.140625" bestFit="1" customWidth="1"/>
    <col min="7" max="7" width="11.42578125" bestFit="1" customWidth="1"/>
    <col min="8" max="8" width="9.140625" style="4"/>
  </cols>
  <sheetData>
    <row r="1" spans="1:9" ht="26.25">
      <c r="A1" s="36" t="s">
        <v>9</v>
      </c>
      <c r="B1" s="36"/>
      <c r="C1" s="36"/>
      <c r="D1" s="36"/>
      <c r="E1" s="36"/>
      <c r="F1" s="36"/>
      <c r="G1" s="36"/>
      <c r="H1" s="37"/>
    </row>
    <row r="2" spans="1:9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  <c r="I2" s="35"/>
    </row>
    <row r="3" spans="1:9" s="6" customFormat="1">
      <c r="A3" s="28">
        <v>53</v>
      </c>
      <c r="B3" s="29" t="s">
        <v>74</v>
      </c>
      <c r="C3" s="7">
        <v>2009</v>
      </c>
      <c r="D3" s="9">
        <v>2.9606481481481481E-4</v>
      </c>
      <c r="E3" s="9">
        <v>2.9108796296296294E-4</v>
      </c>
      <c r="F3" s="9"/>
      <c r="G3" s="10">
        <f t="shared" ref="G3:G23" si="0">IF(MIN(D3:F3)&lt;&gt;0,MIN(D3:F3))</f>
        <v>2.9108796296296294E-4</v>
      </c>
      <c r="H3" s="8">
        <v>1</v>
      </c>
    </row>
    <row r="4" spans="1:9" s="6" customFormat="1">
      <c r="A4" s="28">
        <v>85</v>
      </c>
      <c r="B4" s="29" t="s">
        <v>104</v>
      </c>
      <c r="C4" s="7">
        <v>2008</v>
      </c>
      <c r="D4" s="9">
        <v>3.0428240740740741E-4</v>
      </c>
      <c r="E4" s="9">
        <v>2.9837962962962967E-4</v>
      </c>
      <c r="F4" s="9"/>
      <c r="G4" s="10">
        <f t="shared" si="0"/>
        <v>2.9837962962962967E-4</v>
      </c>
      <c r="H4" s="8">
        <v>2</v>
      </c>
    </row>
    <row r="5" spans="1:9" s="6" customFormat="1">
      <c r="A5" s="28">
        <v>101</v>
      </c>
      <c r="B5" s="29" t="s">
        <v>100</v>
      </c>
      <c r="C5" s="7">
        <v>2010</v>
      </c>
      <c r="D5" s="9">
        <v>3.0115740740740737E-4</v>
      </c>
      <c r="E5" s="9">
        <v>3.1365740740740741E-4</v>
      </c>
      <c r="F5" s="9"/>
      <c r="G5" s="10">
        <f t="shared" si="0"/>
        <v>3.0115740740740737E-4</v>
      </c>
      <c r="H5" s="8">
        <v>3</v>
      </c>
    </row>
    <row r="6" spans="1:9" s="6" customFormat="1">
      <c r="A6" s="28">
        <v>636</v>
      </c>
      <c r="B6" s="29" t="s">
        <v>98</v>
      </c>
      <c r="C6" s="7">
        <v>2009</v>
      </c>
      <c r="D6" s="25">
        <v>3.0624999999999999E-4</v>
      </c>
      <c r="E6" s="25">
        <v>3.0300925925925927E-4</v>
      </c>
      <c r="F6" s="9"/>
      <c r="G6" s="10">
        <f t="shared" si="0"/>
        <v>3.0300925925925927E-4</v>
      </c>
      <c r="H6" s="8">
        <v>4</v>
      </c>
    </row>
    <row r="7" spans="1:9" s="6" customFormat="1">
      <c r="A7" s="28">
        <v>44</v>
      </c>
      <c r="B7" s="29" t="s">
        <v>64</v>
      </c>
      <c r="C7" s="7">
        <v>2008</v>
      </c>
      <c r="D7" s="9">
        <v>3.1620370370370369E-4</v>
      </c>
      <c r="E7" s="9">
        <v>3.1701388888888887E-4</v>
      </c>
      <c r="F7" s="9"/>
      <c r="G7" s="10">
        <f t="shared" si="0"/>
        <v>3.1620370370370369E-4</v>
      </c>
      <c r="H7" s="8">
        <v>5</v>
      </c>
    </row>
    <row r="8" spans="1:9" s="6" customFormat="1">
      <c r="A8" s="28">
        <v>84</v>
      </c>
      <c r="B8" s="29" t="s">
        <v>103</v>
      </c>
      <c r="C8" s="7">
        <v>2009</v>
      </c>
      <c r="D8" s="9">
        <v>3.383101851851852E-4</v>
      </c>
      <c r="E8" s="9">
        <v>3.2962962962962964E-4</v>
      </c>
      <c r="F8" s="9"/>
      <c r="G8" s="10">
        <f t="shared" si="0"/>
        <v>3.2962962962962964E-4</v>
      </c>
      <c r="H8" s="8">
        <v>6</v>
      </c>
    </row>
    <row r="9" spans="1:9" s="6" customFormat="1">
      <c r="A9" s="28">
        <v>73</v>
      </c>
      <c r="B9" s="29" t="s">
        <v>90</v>
      </c>
      <c r="C9" s="7">
        <v>2009</v>
      </c>
      <c r="D9" s="9">
        <v>3.510416666666666E-4</v>
      </c>
      <c r="E9" s="9">
        <v>3.34837962962963E-4</v>
      </c>
      <c r="F9" s="9"/>
      <c r="G9" s="10">
        <f t="shared" si="0"/>
        <v>3.34837962962963E-4</v>
      </c>
      <c r="H9" s="8">
        <v>7</v>
      </c>
    </row>
    <row r="10" spans="1:9" s="6" customFormat="1">
      <c r="A10" s="28">
        <v>64</v>
      </c>
      <c r="B10" s="29" t="s">
        <v>80</v>
      </c>
      <c r="C10" s="7">
        <v>2009</v>
      </c>
      <c r="D10" s="9">
        <v>3.4004629629629624E-4</v>
      </c>
      <c r="E10" s="9">
        <v>3.4120370370370375E-4</v>
      </c>
      <c r="F10" s="9"/>
      <c r="G10" s="10">
        <f t="shared" si="0"/>
        <v>3.4004629629629624E-4</v>
      </c>
      <c r="H10" s="8">
        <v>8</v>
      </c>
    </row>
    <row r="11" spans="1:9" s="6" customFormat="1">
      <c r="A11" s="7">
        <v>14</v>
      </c>
      <c r="B11" s="29" t="s">
        <v>35</v>
      </c>
      <c r="C11" s="7">
        <v>2010</v>
      </c>
      <c r="D11" s="9">
        <v>3.4907407407407413E-4</v>
      </c>
      <c r="E11" s="9">
        <v>3.4363425925925924E-4</v>
      </c>
      <c r="F11" s="9"/>
      <c r="G11" s="10">
        <f t="shared" si="0"/>
        <v>3.4363425925925924E-4</v>
      </c>
      <c r="H11" s="8">
        <v>9</v>
      </c>
    </row>
    <row r="12" spans="1:9" s="6" customFormat="1">
      <c r="A12" s="28">
        <v>78</v>
      </c>
      <c r="B12" s="29" t="s">
        <v>95</v>
      </c>
      <c r="C12" s="7">
        <v>2010</v>
      </c>
      <c r="D12" s="9">
        <v>3.5659722222222218E-4</v>
      </c>
      <c r="E12" s="9">
        <v>3.4537037037037039E-4</v>
      </c>
      <c r="F12" s="9"/>
      <c r="G12" s="10">
        <f t="shared" si="0"/>
        <v>3.4537037037037039E-4</v>
      </c>
      <c r="H12" s="8">
        <v>10</v>
      </c>
    </row>
    <row r="13" spans="1:9">
      <c r="A13" s="28">
        <v>11</v>
      </c>
      <c r="B13" s="29" t="s">
        <v>32</v>
      </c>
      <c r="C13" s="7">
        <v>2008</v>
      </c>
      <c r="D13" s="9">
        <v>3.5902777777777777E-4</v>
      </c>
      <c r="E13" s="9">
        <v>3.5486111111111113E-4</v>
      </c>
      <c r="F13" s="9"/>
      <c r="G13" s="10">
        <f t="shared" si="0"/>
        <v>3.5486111111111113E-4</v>
      </c>
      <c r="H13" s="8">
        <v>11</v>
      </c>
    </row>
    <row r="14" spans="1:9">
      <c r="A14" s="7">
        <v>6</v>
      </c>
      <c r="B14" s="24" t="s">
        <v>27</v>
      </c>
      <c r="C14" s="7">
        <v>2008</v>
      </c>
      <c r="D14" s="9">
        <v>3.5509259259259256E-4</v>
      </c>
      <c r="E14" s="9">
        <v>3.6261574074074077E-4</v>
      </c>
      <c r="F14" s="9"/>
      <c r="G14" s="10">
        <f t="shared" si="0"/>
        <v>3.5509259259259256E-4</v>
      </c>
      <c r="H14" s="8">
        <v>12</v>
      </c>
    </row>
    <row r="15" spans="1:9">
      <c r="A15" s="28">
        <v>66</v>
      </c>
      <c r="B15" s="29" t="s">
        <v>85</v>
      </c>
      <c r="C15" s="7">
        <v>2008</v>
      </c>
      <c r="D15" s="9">
        <v>3.7106481481481479E-4</v>
      </c>
      <c r="E15" s="9">
        <v>3.5601851851851853E-4</v>
      </c>
      <c r="F15" s="9"/>
      <c r="G15" s="10">
        <f t="shared" si="0"/>
        <v>3.5601851851851853E-4</v>
      </c>
      <c r="H15" s="8">
        <v>13</v>
      </c>
    </row>
    <row r="16" spans="1:9">
      <c r="A16" s="28">
        <v>40</v>
      </c>
      <c r="B16" s="29" t="s">
        <v>62</v>
      </c>
      <c r="C16" s="7">
        <v>2008</v>
      </c>
      <c r="D16" s="9">
        <v>3.5787037037037037E-4</v>
      </c>
      <c r="E16" s="9">
        <v>3.6006944444444438E-4</v>
      </c>
      <c r="F16" s="9"/>
      <c r="G16" s="10">
        <f t="shared" si="0"/>
        <v>3.5787037037037037E-4</v>
      </c>
      <c r="H16" s="8">
        <v>14</v>
      </c>
    </row>
    <row r="17" spans="1:8">
      <c r="A17" s="28">
        <v>7</v>
      </c>
      <c r="B17" s="29" t="s">
        <v>28</v>
      </c>
      <c r="C17" s="7">
        <v>2011</v>
      </c>
      <c r="D17" s="9">
        <v>3.6458333333333335E-4</v>
      </c>
      <c r="E17" s="9">
        <v>3.7465277777777779E-4</v>
      </c>
      <c r="F17" s="9"/>
      <c r="G17" s="10">
        <f t="shared" si="0"/>
        <v>3.6458333333333335E-4</v>
      </c>
      <c r="H17" s="8">
        <v>15</v>
      </c>
    </row>
    <row r="18" spans="1:8">
      <c r="A18" s="7">
        <v>29</v>
      </c>
      <c r="B18" s="29" t="s">
        <v>50</v>
      </c>
      <c r="C18" s="7">
        <v>2011</v>
      </c>
      <c r="D18" s="9">
        <v>3.8692129629629629E-4</v>
      </c>
      <c r="E18" s="9">
        <v>3.7071759259259263E-4</v>
      </c>
      <c r="F18" s="9"/>
      <c r="G18" s="10">
        <f t="shared" si="0"/>
        <v>3.7071759259259263E-4</v>
      </c>
      <c r="H18" s="8">
        <v>16</v>
      </c>
    </row>
    <row r="19" spans="1:8">
      <c r="A19" s="28">
        <v>47</v>
      </c>
      <c r="B19" s="29" t="s">
        <v>67</v>
      </c>
      <c r="C19" s="7">
        <v>2010</v>
      </c>
      <c r="D19" s="9">
        <v>4.2118055555555555E-4</v>
      </c>
      <c r="E19" s="9">
        <v>4.1701388888888891E-4</v>
      </c>
      <c r="F19" s="9"/>
      <c r="G19" s="10">
        <f t="shared" si="0"/>
        <v>4.1701388888888891E-4</v>
      </c>
      <c r="H19" s="8">
        <v>17</v>
      </c>
    </row>
    <row r="20" spans="1:8">
      <c r="A20" s="28">
        <v>88</v>
      </c>
      <c r="B20" s="29" t="s">
        <v>108</v>
      </c>
      <c r="C20" s="7">
        <v>2009</v>
      </c>
      <c r="D20" s="9">
        <v>4.3356481481481479E-4</v>
      </c>
      <c r="E20" s="9">
        <v>4.3124999999999999E-4</v>
      </c>
      <c r="F20" s="9"/>
      <c r="G20" s="10">
        <f t="shared" si="0"/>
        <v>4.3124999999999999E-4</v>
      </c>
      <c r="H20" s="8">
        <v>18</v>
      </c>
    </row>
    <row r="21" spans="1:8">
      <c r="A21" s="28">
        <v>38</v>
      </c>
      <c r="B21" s="29" t="s">
        <v>60</v>
      </c>
      <c r="C21" s="7">
        <v>2008</v>
      </c>
      <c r="D21" s="9">
        <v>4.9722222222222214E-4</v>
      </c>
      <c r="E21" s="9">
        <v>4.7696759259259258E-4</v>
      </c>
      <c r="F21" s="9"/>
      <c r="G21" s="10">
        <f t="shared" si="0"/>
        <v>4.7696759259259258E-4</v>
      </c>
      <c r="H21" s="8">
        <v>19</v>
      </c>
    </row>
    <row r="22" spans="1:8">
      <c r="A22" s="28">
        <v>13</v>
      </c>
      <c r="B22" s="29" t="s">
        <v>34</v>
      </c>
      <c r="C22" s="7">
        <v>2011</v>
      </c>
      <c r="D22" s="9">
        <v>4.831018518518518E-4</v>
      </c>
      <c r="E22" s="9">
        <v>4.8206018518518514E-4</v>
      </c>
      <c r="F22" s="9"/>
      <c r="G22" s="10">
        <f t="shared" si="0"/>
        <v>4.8206018518518514E-4</v>
      </c>
      <c r="H22" s="8">
        <v>20</v>
      </c>
    </row>
    <row r="23" spans="1:8">
      <c r="A23" s="7">
        <v>39</v>
      </c>
      <c r="B23" s="24" t="s">
        <v>61</v>
      </c>
      <c r="C23" s="7">
        <v>2010</v>
      </c>
      <c r="D23" s="9">
        <v>5.0451388888888887E-4</v>
      </c>
      <c r="E23" s="9">
        <v>8.039351851851852E-4</v>
      </c>
      <c r="F23" s="9"/>
      <c r="G23" s="10">
        <f t="shared" si="0"/>
        <v>5.0451388888888887E-4</v>
      </c>
      <c r="H23" s="8">
        <v>21</v>
      </c>
    </row>
    <row r="24" spans="1:8">
      <c r="A24" s="28"/>
      <c r="B24" s="29"/>
      <c r="C24" s="7"/>
      <c r="D24" s="9"/>
      <c r="E24" s="9"/>
      <c r="F24" s="9"/>
      <c r="G24" s="10" t="b">
        <f t="shared" ref="G24:G25" si="1">IF(MIN(D24:F24)&lt;&gt;0,MIN(D24:F24))</f>
        <v>0</v>
      </c>
      <c r="H24" s="8"/>
    </row>
    <row r="25" spans="1:8">
      <c r="A25" s="28"/>
      <c r="B25" s="29"/>
      <c r="C25" s="7"/>
      <c r="D25" s="9"/>
      <c r="E25" s="9"/>
      <c r="F25" s="9"/>
      <c r="G25" s="10" t="b">
        <f t="shared" si="1"/>
        <v>0</v>
      </c>
      <c r="H25" s="8"/>
    </row>
    <row r="26" spans="1:8">
      <c r="A26" s="28"/>
      <c r="B26" s="29"/>
      <c r="C26" s="7"/>
      <c r="D26" s="9"/>
      <c r="E26" s="9"/>
      <c r="F26" s="9"/>
      <c r="G26" s="10" t="b">
        <f t="shared" ref="G26:G27" si="2">IF(MIN(D26:F26)&lt;&gt;0,MIN(D26:F26))</f>
        <v>0</v>
      </c>
      <c r="H26" s="8"/>
    </row>
    <row r="27" spans="1:8">
      <c r="A27" s="28"/>
      <c r="B27" s="29"/>
      <c r="C27" s="7"/>
      <c r="D27" s="9"/>
      <c r="E27" s="9"/>
      <c r="F27" s="9"/>
      <c r="G27" s="10" t="b">
        <f t="shared" si="2"/>
        <v>0</v>
      </c>
      <c r="H27" s="8"/>
    </row>
  </sheetData>
  <sortState ref="A3:G23">
    <sortCondition ref="G3:G23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5">
    <cfRule type="cellIs" dxfId="10" priority="3" operator="greaterThan">
      <formula>$G3</formula>
    </cfRule>
  </conditionalFormatting>
  <conditionalFormatting sqref="D26:F26">
    <cfRule type="cellIs" dxfId="9" priority="2" operator="greaterThan">
      <formula>$G26</formula>
    </cfRule>
  </conditionalFormatting>
  <conditionalFormatting sqref="D27:F27">
    <cfRule type="cellIs" dxfId="8" priority="1" operator="greaterThan">
      <formula>$G27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15" sqref="A15"/>
    </sheetView>
  </sheetViews>
  <sheetFormatPr defaultRowHeight="15"/>
  <cols>
    <col min="1" max="1" width="5.7109375" customWidth="1"/>
    <col min="2" max="2" width="18.5703125" customWidth="1"/>
    <col min="3" max="3" width="6" customWidth="1"/>
    <col min="5" max="5" width="10.140625" bestFit="1" customWidth="1"/>
    <col min="7" max="7" width="11.42578125" bestFit="1" customWidth="1"/>
    <col min="8" max="8" width="9.140625" style="5"/>
  </cols>
  <sheetData>
    <row r="1" spans="1:9" ht="26.25">
      <c r="A1" s="38" t="s">
        <v>10</v>
      </c>
      <c r="B1" s="38"/>
      <c r="C1" s="38"/>
      <c r="D1" s="38"/>
      <c r="E1" s="38"/>
      <c r="F1" s="38"/>
      <c r="G1" s="38"/>
      <c r="H1" s="39"/>
    </row>
    <row r="2" spans="1:9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</v>
      </c>
      <c r="G2" s="11" t="s">
        <v>3</v>
      </c>
      <c r="H2" s="12" t="s">
        <v>7</v>
      </c>
    </row>
    <row r="3" spans="1:9" s="6" customFormat="1">
      <c r="A3" s="11">
        <v>41</v>
      </c>
      <c r="B3" s="11" t="s">
        <v>115</v>
      </c>
      <c r="C3" s="11">
        <v>2004</v>
      </c>
      <c r="D3" s="15">
        <v>2.7939814814814814E-4</v>
      </c>
      <c r="E3" s="13">
        <v>2.7037037037037036E-4</v>
      </c>
      <c r="F3" s="13"/>
      <c r="G3" s="14">
        <f t="shared" ref="G3:G22" si="0">IF(MIN(D3:F3)&lt;&gt;0,MIN(D3:F3))</f>
        <v>2.7037037037037036E-4</v>
      </c>
      <c r="H3" s="6">
        <v>1</v>
      </c>
    </row>
    <row r="4" spans="1:9" s="6" customFormat="1">
      <c r="A4" s="16">
        <v>55</v>
      </c>
      <c r="B4" s="16" t="s">
        <v>112</v>
      </c>
      <c r="C4" s="24">
        <v>2005</v>
      </c>
      <c r="D4" s="25">
        <v>2.7476851851851854E-4</v>
      </c>
      <c r="E4" s="25">
        <v>2.7442129629629632E-4</v>
      </c>
      <c r="F4" s="25"/>
      <c r="G4" s="26">
        <f t="shared" si="0"/>
        <v>2.7442129629629632E-4</v>
      </c>
      <c r="H4" s="6">
        <v>2</v>
      </c>
    </row>
    <row r="5" spans="1:9" s="6" customFormat="1">
      <c r="A5" s="16">
        <v>24</v>
      </c>
      <c r="B5" s="16" t="s">
        <v>43</v>
      </c>
      <c r="C5" s="7">
        <v>2004</v>
      </c>
      <c r="D5" s="9">
        <v>2.83912037037037E-4</v>
      </c>
      <c r="E5" s="9">
        <v>2.8020833333333332E-4</v>
      </c>
      <c r="F5" s="9"/>
      <c r="G5" s="10">
        <f t="shared" si="0"/>
        <v>2.8020833333333332E-4</v>
      </c>
      <c r="H5" s="6">
        <v>3</v>
      </c>
    </row>
    <row r="6" spans="1:9" s="6" customFormat="1">
      <c r="A6" s="11">
        <v>8</v>
      </c>
      <c r="B6" s="11" t="s">
        <v>29</v>
      </c>
      <c r="C6" s="11">
        <v>2005</v>
      </c>
      <c r="D6" s="13">
        <v>2.9421296296296297E-4</v>
      </c>
      <c r="E6" s="13">
        <v>2.892361111111111E-4</v>
      </c>
      <c r="F6" s="13"/>
      <c r="G6" s="14">
        <f t="shared" si="0"/>
        <v>2.892361111111111E-4</v>
      </c>
      <c r="H6" s="6">
        <v>4</v>
      </c>
      <c r="I6"/>
    </row>
    <row r="7" spans="1:9" s="6" customFormat="1">
      <c r="A7" s="11">
        <v>9</v>
      </c>
      <c r="B7" s="11" t="s">
        <v>30</v>
      </c>
      <c r="C7" s="11">
        <v>2004</v>
      </c>
      <c r="D7" s="13">
        <v>2.9178240740740743E-4</v>
      </c>
      <c r="E7" s="13">
        <v>2.9108796296296294E-4</v>
      </c>
      <c r="F7" s="13"/>
      <c r="G7" s="14">
        <f t="shared" si="0"/>
        <v>2.9108796296296294E-4</v>
      </c>
      <c r="H7" s="6">
        <v>5</v>
      </c>
    </row>
    <row r="8" spans="1:9" s="6" customFormat="1">
      <c r="A8" s="16">
        <v>30</v>
      </c>
      <c r="B8" s="16" t="s">
        <v>51</v>
      </c>
      <c r="C8" s="24">
        <v>2004</v>
      </c>
      <c r="D8" s="25">
        <v>2.9363425925925927E-4</v>
      </c>
      <c r="E8" s="25">
        <v>2.9317129629629626E-4</v>
      </c>
      <c r="F8" s="25"/>
      <c r="G8" s="26">
        <f t="shared" si="0"/>
        <v>2.9317129629629626E-4</v>
      </c>
      <c r="H8" s="6">
        <v>6</v>
      </c>
      <c r="I8"/>
    </row>
    <row r="9" spans="1:9" s="6" customFormat="1">
      <c r="A9" s="16">
        <v>68</v>
      </c>
      <c r="B9" s="16" t="s">
        <v>87</v>
      </c>
      <c r="C9" s="24">
        <v>2005</v>
      </c>
      <c r="D9" s="25">
        <v>2.9363425925925927E-4</v>
      </c>
      <c r="E9" s="25">
        <v>2.9652777777777777E-4</v>
      </c>
      <c r="F9" s="25"/>
      <c r="G9" s="26">
        <f t="shared" si="0"/>
        <v>2.9363425925925927E-4</v>
      </c>
      <c r="H9" s="6">
        <v>7</v>
      </c>
      <c r="I9"/>
    </row>
    <row r="10" spans="1:9" s="6" customFormat="1">
      <c r="A10" s="11">
        <v>52</v>
      </c>
      <c r="B10" s="11" t="s">
        <v>73</v>
      </c>
      <c r="C10" s="11">
        <v>2004</v>
      </c>
      <c r="D10" s="13">
        <v>2.9444444444444445E-4</v>
      </c>
      <c r="E10" s="13">
        <v>2.9386574074074075E-4</v>
      </c>
      <c r="F10" s="13"/>
      <c r="G10" s="14">
        <f t="shared" si="0"/>
        <v>2.9386574074074075E-4</v>
      </c>
      <c r="H10" s="6">
        <v>8</v>
      </c>
    </row>
    <row r="11" spans="1:9" s="6" customFormat="1">
      <c r="A11" s="11">
        <v>25</v>
      </c>
      <c r="B11" s="11" t="s">
        <v>44</v>
      </c>
      <c r="C11" s="11">
        <v>2004</v>
      </c>
      <c r="D11" s="13">
        <v>3.0196759259259261E-4</v>
      </c>
      <c r="E11" s="13">
        <v>2.9756944444444443E-4</v>
      </c>
      <c r="F11" s="13"/>
      <c r="G11" s="14">
        <f t="shared" si="0"/>
        <v>2.9756944444444443E-4</v>
      </c>
      <c r="H11" s="6">
        <v>9</v>
      </c>
    </row>
    <row r="12" spans="1:9" s="6" customFormat="1">
      <c r="A12" s="16">
        <v>63</v>
      </c>
      <c r="B12" s="16" t="s">
        <v>79</v>
      </c>
      <c r="C12" s="24">
        <v>2004</v>
      </c>
      <c r="D12" s="25">
        <v>2.9768518518518517E-4</v>
      </c>
      <c r="E12" s="25">
        <v>2.9976851851851849E-4</v>
      </c>
      <c r="F12" s="25"/>
      <c r="G12" s="26">
        <f t="shared" si="0"/>
        <v>2.9768518518518517E-4</v>
      </c>
      <c r="H12" s="6">
        <v>10</v>
      </c>
    </row>
    <row r="13" spans="1:9" s="6" customFormat="1">
      <c r="A13" s="11">
        <v>48</v>
      </c>
      <c r="B13" s="11" t="s">
        <v>68</v>
      </c>
      <c r="C13" s="11">
        <v>2006</v>
      </c>
      <c r="D13" s="13">
        <v>3.1759259259259262E-4</v>
      </c>
      <c r="E13" s="13">
        <v>3.2164351851851852E-4</v>
      </c>
      <c r="F13" s="13"/>
      <c r="G13" s="14">
        <f t="shared" si="0"/>
        <v>3.1759259259259262E-4</v>
      </c>
      <c r="H13" s="6">
        <v>11</v>
      </c>
    </row>
    <row r="14" spans="1:9" s="6" customFormat="1">
      <c r="A14" s="16">
        <v>87</v>
      </c>
      <c r="B14" s="16" t="s">
        <v>107</v>
      </c>
      <c r="C14" s="24">
        <v>2005</v>
      </c>
      <c r="D14" s="25">
        <v>3.3946759259259254E-4</v>
      </c>
      <c r="E14" s="25">
        <v>3.2222222222222222E-4</v>
      </c>
      <c r="F14" s="25"/>
      <c r="G14" s="26">
        <f t="shared" si="0"/>
        <v>3.2222222222222222E-4</v>
      </c>
      <c r="H14" s="6">
        <v>12</v>
      </c>
    </row>
    <row r="15" spans="1:9" s="6" customFormat="1">
      <c r="A15" s="11">
        <v>10</v>
      </c>
      <c r="B15" s="11" t="s">
        <v>31</v>
      </c>
      <c r="C15" s="11">
        <v>2005</v>
      </c>
      <c r="D15" s="13">
        <v>3.2349537037037036E-4</v>
      </c>
      <c r="E15" s="13">
        <v>3.3148148148148148E-4</v>
      </c>
      <c r="F15" s="13"/>
      <c r="G15" s="14">
        <f t="shared" si="0"/>
        <v>3.2349537037037036E-4</v>
      </c>
      <c r="H15" s="6">
        <v>13</v>
      </c>
    </row>
    <row r="16" spans="1:9" s="6" customFormat="1">
      <c r="A16" s="11">
        <v>19</v>
      </c>
      <c r="B16" s="16" t="s">
        <v>40</v>
      </c>
      <c r="C16" s="11">
        <v>2007</v>
      </c>
      <c r="D16" s="13">
        <v>3.3090277777777778E-4</v>
      </c>
      <c r="E16" s="13">
        <v>3.3391203703703702E-4</v>
      </c>
      <c r="F16" s="13"/>
      <c r="G16" s="14">
        <f t="shared" si="0"/>
        <v>3.3090277777777778E-4</v>
      </c>
      <c r="H16" s="6">
        <v>14</v>
      </c>
    </row>
    <row r="17" spans="1:8">
      <c r="A17" s="16">
        <v>56</v>
      </c>
      <c r="B17" s="16" t="s">
        <v>76</v>
      </c>
      <c r="C17" s="24">
        <v>2005</v>
      </c>
      <c r="D17" s="25">
        <v>3.3993055555555556E-4</v>
      </c>
      <c r="E17" s="25">
        <v>3.3888888888888895E-4</v>
      </c>
      <c r="F17" s="25"/>
      <c r="G17" s="26">
        <f t="shared" si="0"/>
        <v>3.3888888888888895E-4</v>
      </c>
      <c r="H17" s="6">
        <v>15</v>
      </c>
    </row>
    <row r="18" spans="1:8">
      <c r="A18" s="16">
        <v>26</v>
      </c>
      <c r="B18" s="16" t="s">
        <v>47</v>
      </c>
      <c r="C18" s="7">
        <v>2005</v>
      </c>
      <c r="D18" s="9">
        <v>3.4513888888888891E-4</v>
      </c>
      <c r="E18" s="9">
        <v>3.3993055555555556E-4</v>
      </c>
      <c r="F18" s="9"/>
      <c r="G18" s="10">
        <f t="shared" si="0"/>
        <v>3.3993055555555556E-4</v>
      </c>
      <c r="H18" s="6">
        <v>16</v>
      </c>
    </row>
    <row r="19" spans="1:8">
      <c r="A19" s="11">
        <v>21</v>
      </c>
      <c r="B19" s="11" t="s">
        <v>41</v>
      </c>
      <c r="C19" s="11">
        <v>2007</v>
      </c>
      <c r="D19" s="13">
        <v>3.4918981481481482E-4</v>
      </c>
      <c r="E19" s="13">
        <v>3.4398148148148141E-4</v>
      </c>
      <c r="F19" s="13"/>
      <c r="G19" s="14">
        <f t="shared" si="0"/>
        <v>3.4398148148148141E-4</v>
      </c>
      <c r="H19" s="6">
        <v>17</v>
      </c>
    </row>
    <row r="20" spans="1:8">
      <c r="A20" s="11">
        <v>4</v>
      </c>
      <c r="B20" s="11" t="s">
        <v>25</v>
      </c>
      <c r="C20" s="11">
        <v>2007</v>
      </c>
      <c r="D20" s="13">
        <v>3.5300925925925924E-4</v>
      </c>
      <c r="E20" s="13">
        <v>3.4606481481481484E-4</v>
      </c>
      <c r="F20" s="13"/>
      <c r="G20" s="14">
        <f t="shared" si="0"/>
        <v>3.4606481481481484E-4</v>
      </c>
      <c r="H20" s="6">
        <v>18</v>
      </c>
    </row>
    <row r="21" spans="1:8">
      <c r="A21" s="11">
        <v>45</v>
      </c>
      <c r="B21" s="11" t="s">
        <v>66</v>
      </c>
      <c r="C21" s="11">
        <v>2007</v>
      </c>
      <c r="D21" s="13">
        <v>3.6956018518518523E-4</v>
      </c>
      <c r="E21" s="13">
        <v>3.6527777777777779E-4</v>
      </c>
      <c r="F21" s="13"/>
      <c r="G21" s="14">
        <f t="shared" si="0"/>
        <v>3.6527777777777779E-4</v>
      </c>
      <c r="H21" s="6">
        <v>19</v>
      </c>
    </row>
    <row r="22" spans="1:8">
      <c r="A22" s="16">
        <v>12</v>
      </c>
      <c r="B22" s="16" t="s">
        <v>33</v>
      </c>
      <c r="C22" s="7">
        <v>2006</v>
      </c>
      <c r="D22" s="9">
        <v>3.9756944444444448E-4</v>
      </c>
      <c r="E22" s="9">
        <v>3.8726851851851851E-4</v>
      </c>
      <c r="F22" s="9"/>
      <c r="G22" s="10">
        <f t="shared" si="0"/>
        <v>3.8726851851851851E-4</v>
      </c>
      <c r="H22" s="6">
        <v>20</v>
      </c>
    </row>
    <row r="23" spans="1:8">
      <c r="A23" s="16"/>
      <c r="B23" s="16"/>
      <c r="C23" s="24"/>
      <c r="D23" s="25"/>
      <c r="E23" s="25"/>
      <c r="F23" s="25"/>
      <c r="G23" s="26" t="b">
        <f t="shared" ref="G23:G24" si="1">IF(MIN(D23:F23)&lt;&gt;0,MIN(D23:F23))</f>
        <v>0</v>
      </c>
      <c r="H23" s="12"/>
    </row>
    <row r="24" spans="1:8">
      <c r="A24" s="16"/>
      <c r="B24" s="16"/>
      <c r="C24" s="24"/>
      <c r="D24" s="25"/>
      <c r="E24" s="25"/>
      <c r="F24" s="25"/>
      <c r="G24" s="26" t="b">
        <f t="shared" si="1"/>
        <v>0</v>
      </c>
      <c r="H24" s="12"/>
    </row>
    <row r="25" spans="1:8">
      <c r="D25" s="3"/>
      <c r="E25" s="3"/>
      <c r="F25" s="3"/>
      <c r="G25" s="2" t="b">
        <f t="shared" ref="G25:G27" si="2">IF(MIN(D25:F25)&lt;&gt;0,MIN(D25:F25))</f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G22">
    <sortCondition ref="G3:G22"/>
  </sortState>
  <customSheetViews>
    <customSheetView guid="{AB887EBA-4373-48FD-9ECC-80695B1841A6}" showPageBreaks="1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D4 E3:F27 D6:D27 D21:F24">
    <cfRule type="cellIs" dxfId="7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I9" sqref="I9"/>
    </sheetView>
  </sheetViews>
  <sheetFormatPr defaultRowHeight="15"/>
  <cols>
    <col min="1" max="1" width="5.7109375" customWidth="1"/>
    <col min="2" max="2" width="20.140625" bestFit="1" customWidth="1"/>
    <col min="3" max="3" width="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8" ht="26.25">
      <c r="A1" s="36" t="s">
        <v>13</v>
      </c>
      <c r="B1" s="36"/>
      <c r="C1" s="36"/>
      <c r="D1" s="36"/>
      <c r="E1" s="36"/>
      <c r="F1" s="36"/>
      <c r="G1" s="36"/>
      <c r="H1" s="37"/>
    </row>
    <row r="2" spans="1:8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>
      <c r="A3" s="28">
        <v>5</v>
      </c>
      <c r="B3" s="29" t="s">
        <v>26</v>
      </c>
      <c r="C3" s="24">
        <v>2002</v>
      </c>
      <c r="D3" s="25">
        <v>2.850694444444444E-4</v>
      </c>
      <c r="E3" s="25">
        <v>4.0451388888888893E-4</v>
      </c>
      <c r="F3" s="25"/>
      <c r="G3" s="26">
        <f>IF(MIN(D3:F3)&lt;&gt;0,MIN(D3:F3))</f>
        <v>2.850694444444444E-4</v>
      </c>
      <c r="H3" s="8">
        <v>1</v>
      </c>
    </row>
    <row r="4" spans="1:8" s="1" customFormat="1">
      <c r="A4" s="7">
        <v>79</v>
      </c>
      <c r="B4" s="24" t="s">
        <v>96</v>
      </c>
      <c r="C4" s="7">
        <v>2000</v>
      </c>
      <c r="D4" s="9">
        <v>2.9837962962962967E-4</v>
      </c>
      <c r="E4" s="9">
        <v>2.8738425925925926E-4</v>
      </c>
      <c r="F4" s="9"/>
      <c r="G4" s="10">
        <f>IF(MIN(D4:F4)&lt;&gt;0,MIN(D4:F4))</f>
        <v>2.8738425925925926E-4</v>
      </c>
      <c r="H4" s="8">
        <v>2</v>
      </c>
    </row>
    <row r="5" spans="1:8">
      <c r="A5" s="7">
        <v>80</v>
      </c>
      <c r="B5" s="16" t="s">
        <v>97</v>
      </c>
      <c r="C5" s="7">
        <v>2003</v>
      </c>
      <c r="D5" s="9">
        <v>2.9930555555555553E-4</v>
      </c>
      <c r="E5" s="25">
        <v>2.9363425925925927E-4</v>
      </c>
      <c r="F5" s="9"/>
      <c r="G5" s="10">
        <f>IF(MIN(D5:F5)&lt;&gt;0,MIN(D5:F5))</f>
        <v>2.9363425925925927E-4</v>
      </c>
      <c r="H5" s="8">
        <v>3</v>
      </c>
    </row>
    <row r="6" spans="1:8">
      <c r="A6" s="28">
        <v>31</v>
      </c>
      <c r="B6" s="29" t="s">
        <v>52</v>
      </c>
      <c r="C6" s="24">
        <v>2003</v>
      </c>
      <c r="D6" s="25">
        <v>3.1111111111111113E-4</v>
      </c>
      <c r="E6" s="25">
        <v>3.0821759259259257E-4</v>
      </c>
      <c r="F6" s="25"/>
      <c r="G6" s="26">
        <f>IF(MIN(D6:F6)&lt;&gt;0,MIN(D6:F6))</f>
        <v>3.0821759259259257E-4</v>
      </c>
      <c r="H6" s="8">
        <v>4</v>
      </c>
    </row>
    <row r="7" spans="1:8">
      <c r="A7" s="7"/>
      <c r="B7" s="24"/>
      <c r="C7" s="7"/>
      <c r="D7" s="9"/>
      <c r="E7" s="9"/>
      <c r="F7" s="9"/>
      <c r="G7" s="10" t="b">
        <f t="shared" ref="G7:G10" si="0">IF(MIN(D7:F7)&lt;&gt;0,MIN(D7:F7))</f>
        <v>0</v>
      </c>
      <c r="H7" s="8"/>
    </row>
    <row r="8" spans="1:8">
      <c r="A8" s="28"/>
      <c r="B8" s="29"/>
      <c r="C8" s="24"/>
      <c r="D8" s="25"/>
      <c r="E8" s="25"/>
      <c r="F8" s="25"/>
      <c r="G8" s="26" t="b">
        <f t="shared" si="0"/>
        <v>0</v>
      </c>
      <c r="H8" s="8"/>
    </row>
    <row r="9" spans="1:8">
      <c r="A9" s="28"/>
      <c r="B9" s="29"/>
      <c r="C9" s="24"/>
      <c r="D9" s="25"/>
      <c r="E9" s="25"/>
      <c r="F9" s="25"/>
      <c r="G9" s="26" t="b">
        <f t="shared" si="0"/>
        <v>0</v>
      </c>
      <c r="H9" s="8"/>
    </row>
    <row r="10" spans="1:8">
      <c r="A10" s="28"/>
      <c r="B10" s="29"/>
      <c r="C10" s="24"/>
      <c r="D10" s="25"/>
      <c r="E10" s="25"/>
      <c r="F10" s="25"/>
      <c r="G10" s="26" t="b">
        <f t="shared" si="0"/>
        <v>0</v>
      </c>
      <c r="H10" s="8"/>
    </row>
    <row r="11" spans="1:8">
      <c r="A11" s="28"/>
      <c r="B11" s="29"/>
      <c r="C11" s="24"/>
      <c r="D11" s="25"/>
      <c r="E11" s="25"/>
      <c r="F11" s="25"/>
      <c r="G11" s="26" t="b">
        <f t="shared" ref="G11:G20" si="1">IF(MIN(D11:F11)&lt;&gt;0,MIN(D11:F11))</f>
        <v>0</v>
      </c>
      <c r="H11" s="8"/>
    </row>
    <row r="12" spans="1:8">
      <c r="A12" s="28"/>
      <c r="B12" s="29"/>
      <c r="C12" s="24"/>
      <c r="D12" s="25"/>
      <c r="E12" s="25"/>
      <c r="F12" s="25"/>
      <c r="G12" s="26" t="b">
        <f t="shared" si="1"/>
        <v>0</v>
      </c>
      <c r="H12" s="8"/>
    </row>
    <row r="13" spans="1:8">
      <c r="A13" s="28"/>
      <c r="B13" s="29"/>
      <c r="C13" s="24"/>
      <c r="D13" s="25"/>
      <c r="E13" s="25"/>
      <c r="F13" s="25"/>
      <c r="G13" s="26" t="b">
        <f t="shared" si="1"/>
        <v>0</v>
      </c>
      <c r="H13" s="8"/>
    </row>
    <row r="14" spans="1:8">
      <c r="A14" s="28"/>
      <c r="B14" s="29"/>
      <c r="C14" s="24"/>
      <c r="D14" s="25"/>
      <c r="E14" s="25"/>
      <c r="F14" s="25"/>
      <c r="G14" s="26" t="b">
        <f t="shared" si="1"/>
        <v>0</v>
      </c>
      <c r="H14" s="8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  <row r="21" spans="1:8">
      <c r="D21" s="3"/>
      <c r="E21" s="3"/>
      <c r="F21" s="3"/>
      <c r="G21" s="2" t="b">
        <f t="shared" ref="G21:G27" si="2">IF(MIN(D21:F21)&lt;&gt;0,MIN(D21:F21))</f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G6">
    <sortCondition ref="G3:G6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6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I1" sqref="I1"/>
    </sheetView>
  </sheetViews>
  <sheetFormatPr defaultColWidth="9.140625" defaultRowHeight="15"/>
  <cols>
    <col min="1" max="1" width="5.85546875" style="17" customWidth="1"/>
    <col min="2" max="2" width="17.8554687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16384" width="9.140625" style="17"/>
  </cols>
  <sheetData>
    <row r="1" spans="1:8" ht="26.25">
      <c r="A1" s="38" t="s">
        <v>14</v>
      </c>
      <c r="B1" s="38"/>
      <c r="C1" s="38"/>
      <c r="D1" s="38"/>
      <c r="E1" s="38"/>
      <c r="F1" s="38"/>
      <c r="G1" s="38"/>
      <c r="H1" s="39"/>
    </row>
    <row r="2" spans="1:8">
      <c r="A2" s="11" t="s">
        <v>5</v>
      </c>
      <c r="B2" s="11" t="s">
        <v>4</v>
      </c>
      <c r="C2" s="11" t="s">
        <v>20</v>
      </c>
      <c r="D2" s="11" t="s">
        <v>0</v>
      </c>
      <c r="E2" s="11" t="s">
        <v>1</v>
      </c>
      <c r="F2" s="11" t="s">
        <v>2</v>
      </c>
      <c r="G2" s="11" t="s">
        <v>3</v>
      </c>
      <c r="H2" s="12" t="s">
        <v>7</v>
      </c>
    </row>
    <row r="3" spans="1:8">
      <c r="A3" s="24">
        <v>34</v>
      </c>
      <c r="B3" s="24" t="s">
        <v>55</v>
      </c>
      <c r="C3" s="24">
        <v>2001</v>
      </c>
      <c r="D3" s="25">
        <v>2.5810185185185186E-4</v>
      </c>
      <c r="E3" s="25">
        <v>3.8738425925925925E-4</v>
      </c>
      <c r="F3" s="25"/>
      <c r="G3" s="26">
        <f t="shared" ref="G3:G19" si="0">IF(MIN(D3:F3)&lt;&gt;0,MIN(D3:F3))</f>
        <v>2.5810185185185186E-4</v>
      </c>
      <c r="H3" s="27">
        <v>1</v>
      </c>
    </row>
    <row r="4" spans="1:8">
      <c r="A4" s="24">
        <v>3</v>
      </c>
      <c r="B4" s="24" t="s">
        <v>24</v>
      </c>
      <c r="C4" s="24">
        <v>1977</v>
      </c>
      <c r="D4" s="25">
        <v>2.6550925925925928E-4</v>
      </c>
      <c r="E4" s="25">
        <v>2.5844907407407408E-4</v>
      </c>
      <c r="F4" s="25"/>
      <c r="G4" s="26">
        <f t="shared" si="0"/>
        <v>2.5844907407407408E-4</v>
      </c>
      <c r="H4" s="27">
        <v>2</v>
      </c>
    </row>
    <row r="5" spans="1:8" ht="13.5" customHeight="1">
      <c r="A5" s="24">
        <v>27</v>
      </c>
      <c r="B5" s="24" t="s">
        <v>48</v>
      </c>
      <c r="C5" s="24">
        <v>1990</v>
      </c>
      <c r="D5" s="25">
        <v>2.7106481481481486E-4</v>
      </c>
      <c r="E5" s="25">
        <v>2.6006944444444444E-4</v>
      </c>
      <c r="F5" s="25"/>
      <c r="G5" s="26">
        <f t="shared" si="0"/>
        <v>2.6006944444444444E-4</v>
      </c>
      <c r="H5" s="27">
        <v>3</v>
      </c>
    </row>
    <row r="6" spans="1:8">
      <c r="A6" s="24">
        <v>71</v>
      </c>
      <c r="B6" s="24" t="s">
        <v>88</v>
      </c>
      <c r="C6" s="24">
        <v>1997</v>
      </c>
      <c r="D6" s="25">
        <v>2.7430555555555552E-4</v>
      </c>
      <c r="E6" s="25">
        <v>2.7199074074074072E-4</v>
      </c>
      <c r="F6" s="25"/>
      <c r="G6" s="26">
        <f t="shared" si="0"/>
        <v>2.7199074074074072E-4</v>
      </c>
      <c r="H6" s="27">
        <v>4</v>
      </c>
    </row>
    <row r="7" spans="1:8">
      <c r="A7" s="24">
        <v>28</v>
      </c>
      <c r="B7" s="24" t="s">
        <v>49</v>
      </c>
      <c r="C7" s="24">
        <v>1998</v>
      </c>
      <c r="D7" s="25">
        <v>2.7314814814814818E-4</v>
      </c>
      <c r="E7" s="25">
        <v>2.8553240740740741E-4</v>
      </c>
      <c r="F7" s="25"/>
      <c r="G7" s="26">
        <f t="shared" si="0"/>
        <v>2.7314814814814818E-4</v>
      </c>
      <c r="H7" s="27">
        <v>5</v>
      </c>
    </row>
    <row r="8" spans="1:8">
      <c r="A8" s="24">
        <v>69</v>
      </c>
      <c r="B8" s="24" t="s">
        <v>45</v>
      </c>
      <c r="C8" s="24">
        <v>1998</v>
      </c>
      <c r="D8" s="25">
        <v>2.7858796296296296E-4</v>
      </c>
      <c r="E8" s="25">
        <v>2.7685185185185186E-4</v>
      </c>
      <c r="F8" s="25"/>
      <c r="G8" s="26">
        <f t="shared" si="0"/>
        <v>2.7685185185185186E-4</v>
      </c>
      <c r="H8" s="27">
        <v>6</v>
      </c>
    </row>
    <row r="9" spans="1:8">
      <c r="A9" s="24">
        <v>37</v>
      </c>
      <c r="B9" s="24" t="s">
        <v>59</v>
      </c>
      <c r="C9" s="24">
        <v>1995</v>
      </c>
      <c r="D9" s="25">
        <v>2.9131944444444447E-4</v>
      </c>
      <c r="E9" s="25">
        <v>2.8611111111111106E-4</v>
      </c>
      <c r="F9" s="25"/>
      <c r="G9" s="26">
        <f t="shared" si="0"/>
        <v>2.8611111111111106E-4</v>
      </c>
      <c r="H9" s="27">
        <v>7</v>
      </c>
    </row>
    <row r="10" spans="1:8">
      <c r="A10" s="24">
        <v>49</v>
      </c>
      <c r="B10" s="24" t="s">
        <v>70</v>
      </c>
      <c r="C10" s="24">
        <v>1993</v>
      </c>
      <c r="D10" s="25">
        <v>2.8773148148148148E-4</v>
      </c>
      <c r="E10" s="25"/>
      <c r="F10" s="25"/>
      <c r="G10" s="26">
        <f t="shared" si="0"/>
        <v>2.8773148148148148E-4</v>
      </c>
      <c r="H10" s="27">
        <v>8</v>
      </c>
    </row>
    <row r="11" spans="1:8">
      <c r="A11" s="24">
        <v>65</v>
      </c>
      <c r="B11" s="24" t="s">
        <v>84</v>
      </c>
      <c r="C11" s="24">
        <v>1997</v>
      </c>
      <c r="D11" s="25">
        <v>3.0254629629629631E-4</v>
      </c>
      <c r="E11" s="25">
        <v>2.8912037037037036E-4</v>
      </c>
      <c r="F11" s="25"/>
      <c r="G11" s="26">
        <f t="shared" si="0"/>
        <v>2.8912037037037036E-4</v>
      </c>
      <c r="H11" s="27">
        <v>9</v>
      </c>
    </row>
    <row r="12" spans="1:8">
      <c r="A12" s="11">
        <v>16</v>
      </c>
      <c r="B12" s="11" t="s">
        <v>37</v>
      </c>
      <c r="C12" s="11">
        <v>1984</v>
      </c>
      <c r="D12" s="13">
        <v>3.0462962962962963E-4</v>
      </c>
      <c r="E12" s="13">
        <v>2.9085648148148151E-4</v>
      </c>
      <c r="F12" s="13"/>
      <c r="G12" s="26">
        <f t="shared" si="0"/>
        <v>2.9085648148148151E-4</v>
      </c>
      <c r="H12" s="27">
        <v>10</v>
      </c>
    </row>
    <row r="13" spans="1:8">
      <c r="A13" s="24">
        <v>35</v>
      </c>
      <c r="B13" s="24" t="s">
        <v>57</v>
      </c>
      <c r="C13" s="24">
        <v>1990</v>
      </c>
      <c r="D13" s="25">
        <v>3.1030092592592589E-4</v>
      </c>
      <c r="E13" s="25">
        <v>2.9525462962962963E-4</v>
      </c>
      <c r="F13" s="25"/>
      <c r="G13" s="26">
        <f t="shared" si="0"/>
        <v>2.9525462962962963E-4</v>
      </c>
      <c r="H13" s="27">
        <v>11</v>
      </c>
    </row>
    <row r="14" spans="1:8">
      <c r="A14" s="24">
        <v>70</v>
      </c>
      <c r="B14" s="24" t="s">
        <v>46</v>
      </c>
      <c r="C14" s="24">
        <v>1999</v>
      </c>
      <c r="D14" s="25">
        <v>2.9699074074074073E-4</v>
      </c>
      <c r="E14" s="25">
        <v>2.9571759259259259E-4</v>
      </c>
      <c r="F14" s="25"/>
      <c r="G14" s="26">
        <f t="shared" si="0"/>
        <v>2.9571759259259259E-4</v>
      </c>
      <c r="H14" s="27">
        <v>12</v>
      </c>
    </row>
    <row r="15" spans="1:8">
      <c r="A15" s="24">
        <v>77</v>
      </c>
      <c r="B15" s="24" t="s">
        <v>94</v>
      </c>
      <c r="C15" s="24">
        <v>1994</v>
      </c>
      <c r="D15" s="25">
        <v>3.1203703703703705E-4</v>
      </c>
      <c r="E15" s="25">
        <v>3.0081018518518515E-4</v>
      </c>
      <c r="F15" s="25"/>
      <c r="G15" s="26">
        <f t="shared" si="0"/>
        <v>3.0081018518518515E-4</v>
      </c>
      <c r="H15" s="27">
        <v>13</v>
      </c>
    </row>
    <row r="16" spans="1:8">
      <c r="A16" s="24">
        <v>46</v>
      </c>
      <c r="B16" s="24" t="s">
        <v>65</v>
      </c>
      <c r="C16" s="24">
        <v>1995</v>
      </c>
      <c r="D16" s="25">
        <v>3.3101851851851852E-4</v>
      </c>
      <c r="E16" s="25">
        <v>3.3032407407407403E-4</v>
      </c>
      <c r="F16" s="25"/>
      <c r="G16" s="26">
        <f t="shared" si="0"/>
        <v>3.3032407407407403E-4</v>
      </c>
      <c r="H16" s="27">
        <v>14</v>
      </c>
    </row>
    <row r="17" spans="1:8">
      <c r="A17" s="24">
        <v>82</v>
      </c>
      <c r="B17" s="24" t="s">
        <v>101</v>
      </c>
      <c r="C17" s="24">
        <v>1990</v>
      </c>
      <c r="D17" s="25">
        <v>3.4097222222222216E-4</v>
      </c>
      <c r="E17" s="25">
        <v>3.3692129629629626E-4</v>
      </c>
      <c r="F17" s="25"/>
      <c r="G17" s="26">
        <f t="shared" si="0"/>
        <v>3.3692129629629626E-4</v>
      </c>
      <c r="H17" s="27">
        <v>15</v>
      </c>
    </row>
    <row r="18" spans="1:8">
      <c r="A18" s="24">
        <v>83</v>
      </c>
      <c r="B18" s="24" t="s">
        <v>102</v>
      </c>
      <c r="C18" s="24">
        <v>1992</v>
      </c>
      <c r="D18" s="25">
        <v>3.6481481481481478E-4</v>
      </c>
      <c r="E18" s="25"/>
      <c r="F18" s="25"/>
      <c r="G18" s="26">
        <f t="shared" si="0"/>
        <v>3.6481481481481478E-4</v>
      </c>
      <c r="H18" s="27">
        <v>16</v>
      </c>
    </row>
    <row r="19" spans="1:8">
      <c r="A19" s="24">
        <v>33</v>
      </c>
      <c r="B19" s="24" t="s">
        <v>54</v>
      </c>
      <c r="C19" s="24">
        <v>1997</v>
      </c>
      <c r="D19" s="25"/>
      <c r="E19" s="25"/>
      <c r="F19" s="25"/>
      <c r="G19" s="26" t="b">
        <f t="shared" si="0"/>
        <v>0</v>
      </c>
      <c r="H19" s="27">
        <v>17</v>
      </c>
    </row>
    <row r="20" spans="1:8">
      <c r="A20" s="24"/>
      <c r="B20" s="24"/>
      <c r="C20" s="24"/>
      <c r="D20" s="25"/>
      <c r="E20" s="25"/>
      <c r="F20" s="25"/>
      <c r="G20" s="26" t="b">
        <f t="shared" ref="G20:G21" si="1">IF(MIN(D20:F20)&lt;&gt;0,MIN(D20:F20))</f>
        <v>0</v>
      </c>
      <c r="H20" s="27"/>
    </row>
    <row r="21" spans="1:8">
      <c r="A21" s="24"/>
      <c r="B21" s="24"/>
      <c r="C21" s="24"/>
      <c r="D21" s="25"/>
      <c r="E21" s="25"/>
      <c r="F21" s="25"/>
      <c r="G21" s="26" t="b">
        <f t="shared" si="1"/>
        <v>0</v>
      </c>
      <c r="H21" s="27"/>
    </row>
    <row r="22" spans="1:8">
      <c r="D22" s="22"/>
      <c r="E22" s="22"/>
      <c r="F22" s="22"/>
      <c r="G22" s="19" t="b">
        <f t="shared" ref="G22:G27" si="2">IF(MIN(D22:F22)&lt;&gt;0,MIN(D22:F22))</f>
        <v>0</v>
      </c>
    </row>
    <row r="23" spans="1:8">
      <c r="D23" s="22"/>
      <c r="E23" s="22"/>
      <c r="F23" s="22"/>
      <c r="G23" s="19" t="b">
        <f t="shared" si="2"/>
        <v>0</v>
      </c>
    </row>
    <row r="24" spans="1:8">
      <c r="D24" s="22"/>
      <c r="E24" s="22"/>
      <c r="F24" s="22"/>
      <c r="G24" s="19" t="b">
        <f t="shared" si="2"/>
        <v>0</v>
      </c>
    </row>
    <row r="25" spans="1:8">
      <c r="D25" s="22"/>
      <c r="E25" s="22"/>
      <c r="F25" s="22"/>
      <c r="G25" s="19" t="b">
        <f t="shared" si="2"/>
        <v>0</v>
      </c>
    </row>
    <row r="26" spans="1:8">
      <c r="D26" s="22"/>
      <c r="E26" s="22"/>
      <c r="F26" s="22"/>
      <c r="G26" s="19" t="b">
        <f t="shared" si="2"/>
        <v>0</v>
      </c>
    </row>
    <row r="27" spans="1:8">
      <c r="D27" s="22"/>
      <c r="E27" s="22"/>
      <c r="F27" s="22"/>
      <c r="G27" s="19" t="b">
        <f t="shared" si="2"/>
        <v>0</v>
      </c>
    </row>
  </sheetData>
  <sortState ref="A3:G19">
    <sortCondition ref="G3:G19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7">
    <cfRule type="cellIs" dxfId="5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H13" sqref="H13"/>
    </sheetView>
  </sheetViews>
  <sheetFormatPr defaultRowHeight="15"/>
  <cols>
    <col min="1" max="1" width="5" customWidth="1"/>
    <col min="2" max="2" width="16.85546875" bestFit="1" customWidth="1"/>
    <col min="3" max="3" width="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9" ht="26.25">
      <c r="A1" s="36" t="s">
        <v>11</v>
      </c>
      <c r="B1" s="36"/>
      <c r="C1" s="36"/>
      <c r="D1" s="36"/>
      <c r="E1" s="36"/>
      <c r="F1" s="36"/>
      <c r="G1" s="36"/>
      <c r="H1" s="37"/>
    </row>
    <row r="2" spans="1:9">
      <c r="A2" s="7" t="s">
        <v>5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9" s="1" customFormat="1">
      <c r="A3" s="7">
        <v>18</v>
      </c>
      <c r="B3" s="24" t="s">
        <v>39</v>
      </c>
      <c r="C3" s="7">
        <v>1975</v>
      </c>
      <c r="D3" s="9">
        <v>2.8611111111111106E-4</v>
      </c>
      <c r="E3" s="9">
        <v>2.8773148148148148E-4</v>
      </c>
      <c r="F3" s="9"/>
      <c r="G3" s="10">
        <f t="shared" ref="G3:G9" si="0">IF(MIN(D3:F3)&lt;&gt;0,MIN(D3:F3))</f>
        <v>2.8611111111111106E-4</v>
      </c>
      <c r="H3" s="8">
        <v>1</v>
      </c>
      <c r="I3"/>
    </row>
    <row r="4" spans="1:9">
      <c r="A4" s="7">
        <v>17</v>
      </c>
      <c r="B4" s="29" t="s">
        <v>38</v>
      </c>
      <c r="C4" s="7">
        <v>1981</v>
      </c>
      <c r="D4" s="9">
        <v>3.0266203703703699E-4</v>
      </c>
      <c r="E4" s="9">
        <v>2.9120370370370373E-4</v>
      </c>
      <c r="F4" s="9"/>
      <c r="G4" s="10">
        <f t="shared" si="0"/>
        <v>2.9120370370370373E-4</v>
      </c>
      <c r="H4" s="8">
        <v>2</v>
      </c>
    </row>
    <row r="5" spans="1:9" s="1" customFormat="1">
      <c r="A5" s="28">
        <v>102</v>
      </c>
      <c r="B5" s="29" t="s">
        <v>105</v>
      </c>
      <c r="C5" s="7">
        <v>1978</v>
      </c>
      <c r="D5" s="9">
        <v>3.0046296296296299E-4</v>
      </c>
      <c r="E5" s="9">
        <v>2.9513888888888889E-4</v>
      </c>
      <c r="F5" s="9"/>
      <c r="G5" s="10">
        <f t="shared" si="0"/>
        <v>2.9513888888888889E-4</v>
      </c>
      <c r="H5" s="8">
        <v>3</v>
      </c>
      <c r="I5"/>
    </row>
    <row r="6" spans="1:9">
      <c r="A6" s="28">
        <v>92</v>
      </c>
      <c r="B6" s="29" t="s">
        <v>114</v>
      </c>
      <c r="C6" s="7">
        <v>1978</v>
      </c>
      <c r="D6" s="9">
        <v>4.5023148148148152E-4</v>
      </c>
      <c r="E6" s="9">
        <v>2.9699074074074073E-4</v>
      </c>
      <c r="F6" s="9"/>
      <c r="G6" s="10">
        <f t="shared" si="0"/>
        <v>2.9699074074074073E-4</v>
      </c>
      <c r="H6" s="8">
        <v>4</v>
      </c>
      <c r="I6" s="6"/>
    </row>
    <row r="7" spans="1:9">
      <c r="A7" s="7">
        <v>51</v>
      </c>
      <c r="B7" s="24" t="s">
        <v>72</v>
      </c>
      <c r="C7" s="7">
        <v>1979</v>
      </c>
      <c r="D7" s="9">
        <v>3.212962962962963E-4</v>
      </c>
      <c r="E7" s="9">
        <v>3.1932870370370367E-4</v>
      </c>
      <c r="F7" s="9"/>
      <c r="G7" s="10">
        <f t="shared" si="0"/>
        <v>3.1932870370370367E-4</v>
      </c>
      <c r="H7" s="8">
        <v>5</v>
      </c>
    </row>
    <row r="8" spans="1:9">
      <c r="A8" s="28">
        <v>74</v>
      </c>
      <c r="B8" s="29" t="s">
        <v>91</v>
      </c>
      <c r="C8" s="7">
        <v>1981</v>
      </c>
      <c r="D8" s="9">
        <v>3.295138888888889E-4</v>
      </c>
      <c r="E8" s="9">
        <v>3.2187499999999995E-4</v>
      </c>
      <c r="F8" s="9"/>
      <c r="G8" s="10">
        <f t="shared" si="0"/>
        <v>3.2187499999999995E-4</v>
      </c>
      <c r="H8" s="8">
        <v>6</v>
      </c>
    </row>
    <row r="9" spans="1:9">
      <c r="A9" s="28">
        <v>61</v>
      </c>
      <c r="B9" s="29" t="s">
        <v>83</v>
      </c>
      <c r="C9" s="7">
        <v>1983</v>
      </c>
      <c r="D9" s="9">
        <v>3.4189814814814819E-4</v>
      </c>
      <c r="E9" s="9">
        <v>3.3449074074074072E-4</v>
      </c>
      <c r="F9" s="9"/>
      <c r="G9" s="10">
        <f t="shared" si="0"/>
        <v>3.3449074074074072E-4</v>
      </c>
      <c r="H9" s="8">
        <v>7</v>
      </c>
    </row>
    <row r="10" spans="1:9">
      <c r="A10" s="28"/>
      <c r="B10" s="29"/>
      <c r="C10" s="7"/>
      <c r="D10" s="9"/>
      <c r="E10" s="9"/>
      <c r="F10" s="9"/>
      <c r="G10" s="10" t="b">
        <f t="shared" ref="G10:G20" si="1">IF(MIN(D10:F10)&lt;&gt;0,MIN(D10:F10))</f>
        <v>0</v>
      </c>
      <c r="H10" s="8"/>
    </row>
    <row r="11" spans="1:9">
      <c r="A11" s="28"/>
      <c r="B11" s="29"/>
      <c r="C11" s="7"/>
      <c r="D11" s="9"/>
      <c r="E11" s="9"/>
      <c r="F11" s="9"/>
      <c r="G11" s="10" t="b">
        <f t="shared" si="1"/>
        <v>0</v>
      </c>
      <c r="H11" s="8"/>
    </row>
    <row r="12" spans="1:9">
      <c r="A12" s="28"/>
      <c r="B12" s="29"/>
      <c r="C12" s="7"/>
      <c r="D12" s="9"/>
      <c r="E12" s="9"/>
      <c r="F12" s="9"/>
      <c r="G12" s="10" t="b">
        <f t="shared" si="1"/>
        <v>0</v>
      </c>
      <c r="H12" s="8"/>
    </row>
    <row r="13" spans="1:9">
      <c r="A13" s="28"/>
      <c r="B13" s="29"/>
      <c r="C13" s="7"/>
      <c r="D13" s="9"/>
      <c r="E13" s="9"/>
      <c r="F13" s="9"/>
      <c r="G13" s="10" t="b">
        <f t="shared" si="1"/>
        <v>0</v>
      </c>
      <c r="H13" s="8"/>
    </row>
    <row r="14" spans="1:9">
      <c r="A14" s="28"/>
      <c r="B14" s="29"/>
      <c r="C14" s="7"/>
      <c r="D14" s="9"/>
      <c r="E14" s="9"/>
      <c r="F14" s="9"/>
      <c r="G14" s="10" t="b">
        <f t="shared" si="1"/>
        <v>0</v>
      </c>
      <c r="H14" s="8"/>
    </row>
    <row r="15" spans="1:9">
      <c r="A15" s="28"/>
      <c r="B15" s="29"/>
      <c r="C15" s="7"/>
      <c r="D15" s="9"/>
      <c r="E15" s="9"/>
      <c r="F15" s="9"/>
      <c r="G15" s="10" t="b">
        <f t="shared" si="1"/>
        <v>0</v>
      </c>
      <c r="H15" s="8"/>
    </row>
    <row r="16" spans="1:9">
      <c r="A16" s="28"/>
      <c r="B16" s="29"/>
      <c r="C16" s="7"/>
      <c r="D16" s="9"/>
      <c r="E16" s="9"/>
      <c r="F16" s="9"/>
      <c r="G16" s="10" t="b">
        <f t="shared" si="1"/>
        <v>0</v>
      </c>
      <c r="H16" s="8"/>
    </row>
    <row r="17" spans="1:8">
      <c r="A17" s="28"/>
      <c r="B17" s="29"/>
      <c r="C17" s="7"/>
      <c r="D17" s="9"/>
      <c r="E17" s="9"/>
      <c r="F17" s="9"/>
      <c r="G17" s="10" t="b">
        <f t="shared" si="1"/>
        <v>0</v>
      </c>
      <c r="H17" s="8"/>
    </row>
    <row r="18" spans="1:8">
      <c r="A18" s="28"/>
      <c r="B18" s="29"/>
      <c r="C18" s="7"/>
      <c r="D18" s="9"/>
      <c r="E18" s="9"/>
      <c r="F18" s="9"/>
      <c r="G18" s="10" t="b">
        <f t="shared" si="1"/>
        <v>0</v>
      </c>
      <c r="H18" s="8"/>
    </row>
    <row r="19" spans="1:8">
      <c r="A19" s="28"/>
      <c r="B19" s="29"/>
      <c r="C19" s="7"/>
      <c r="D19" s="9"/>
      <c r="E19" s="9"/>
      <c r="F19" s="9"/>
      <c r="G19" s="10" t="b">
        <f t="shared" si="1"/>
        <v>0</v>
      </c>
      <c r="H19" s="8"/>
    </row>
    <row r="20" spans="1:8">
      <c r="A20" s="28"/>
      <c r="B20" s="29"/>
      <c r="C20" s="7"/>
      <c r="D20" s="9"/>
      <c r="E20" s="9"/>
      <c r="F20" s="9"/>
      <c r="G20" s="10" t="b">
        <f t="shared" si="1"/>
        <v>0</v>
      </c>
      <c r="H20" s="8"/>
    </row>
    <row r="21" spans="1:8">
      <c r="D21" s="3"/>
      <c r="E21" s="3"/>
      <c r="F21" s="3"/>
      <c r="G21" s="2" t="b">
        <f t="shared" ref="G21:G27" si="2">IF(MIN(D21:F21)&lt;&gt;0,MIN(D21:F21))</f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  <row r="27" spans="1:8">
      <c r="D27" s="3"/>
      <c r="E27" s="3"/>
      <c r="F27" s="3"/>
      <c r="G27" s="2" t="b">
        <f t="shared" si="2"/>
        <v>0</v>
      </c>
    </row>
  </sheetData>
  <sortState ref="A3:G9">
    <sortCondition ref="G3:G9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H5" sqref="H5"/>
    </sheetView>
  </sheetViews>
  <sheetFormatPr defaultRowHeight="15"/>
  <cols>
    <col min="1" max="1" width="4.85546875" customWidth="1"/>
    <col min="2" max="2" width="22.42578125" customWidth="1"/>
    <col min="3" max="3" width="5" bestFit="1" customWidth="1"/>
    <col min="5" max="5" width="10.140625" bestFit="1" customWidth="1"/>
    <col min="7" max="7" width="11.42578125" bestFit="1" customWidth="1"/>
    <col min="8" max="8" width="9.140625" style="5"/>
  </cols>
  <sheetData>
    <row r="1" spans="1:8" ht="26.25">
      <c r="A1" s="36" t="s">
        <v>15</v>
      </c>
      <c r="B1" s="36"/>
      <c r="C1" s="36"/>
      <c r="D1" s="36"/>
      <c r="E1" s="36"/>
      <c r="F1" s="36"/>
      <c r="G1" s="36"/>
      <c r="H1" s="37"/>
    </row>
    <row r="2" spans="1:8">
      <c r="A2" s="24" t="s">
        <v>21</v>
      </c>
      <c r="B2" s="7" t="s">
        <v>4</v>
      </c>
      <c r="C2" s="24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8" t="s">
        <v>7</v>
      </c>
    </row>
    <row r="3" spans="1:8" s="1" customFormat="1">
      <c r="A3" s="28">
        <v>72</v>
      </c>
      <c r="B3" s="29" t="s">
        <v>89</v>
      </c>
      <c r="C3" s="24">
        <v>2011</v>
      </c>
      <c r="D3" s="25">
        <v>3.5810185185185185E-4</v>
      </c>
      <c r="E3" s="25">
        <v>3.5451388888888886E-4</v>
      </c>
      <c r="F3" s="25"/>
      <c r="G3" s="26">
        <f>IF(MIN(D3:F3)&lt;&gt;0,MIN(D3:F3))</f>
        <v>3.5451388888888886E-4</v>
      </c>
      <c r="H3" s="27">
        <v>1</v>
      </c>
    </row>
    <row r="4" spans="1:8">
      <c r="A4" s="7">
        <v>15</v>
      </c>
      <c r="B4" s="29" t="s">
        <v>36</v>
      </c>
      <c r="C4" s="7">
        <v>2010</v>
      </c>
      <c r="D4" s="9">
        <v>3.8414351851851847E-4</v>
      </c>
      <c r="E4" s="9">
        <v>3.7071759259259263E-4</v>
      </c>
      <c r="F4" s="9"/>
      <c r="G4" s="10">
        <f>IF(MIN(D4:F4)&lt;&gt;0,MIN(D4:F4))</f>
        <v>3.7071759259259263E-4</v>
      </c>
      <c r="H4" s="8">
        <v>2</v>
      </c>
    </row>
    <row r="5" spans="1:8">
      <c r="A5" s="7">
        <v>54</v>
      </c>
      <c r="B5" s="24" t="s">
        <v>75</v>
      </c>
      <c r="C5" s="7">
        <v>2011</v>
      </c>
      <c r="D5" s="9">
        <v>4.048611111111111E-4</v>
      </c>
      <c r="E5" s="9">
        <v>4.025462962962963E-4</v>
      </c>
      <c r="F5" s="9"/>
      <c r="G5" s="10">
        <f>IF(MIN(D5:F5)&lt;&gt;0,MIN(D5:F5))</f>
        <v>4.025462962962963E-4</v>
      </c>
      <c r="H5" s="27">
        <v>3</v>
      </c>
    </row>
    <row r="6" spans="1:8">
      <c r="A6" s="7"/>
      <c r="B6" s="24"/>
      <c r="C6" s="7"/>
      <c r="D6" s="9"/>
      <c r="E6" s="9"/>
      <c r="F6" s="9"/>
      <c r="G6" s="10" t="b">
        <f t="shared" ref="G6:G27" si="0">IF(MIN(D6:F6)&lt;&gt;0,MIN(D6:F6))</f>
        <v>0</v>
      </c>
      <c r="H6" s="8"/>
    </row>
    <row r="7" spans="1:8">
      <c r="A7" s="7"/>
      <c r="B7" s="24"/>
      <c r="C7" s="7"/>
      <c r="D7" s="9"/>
      <c r="E7" s="9"/>
      <c r="F7" s="9"/>
      <c r="G7" s="10" t="b">
        <f t="shared" si="0"/>
        <v>0</v>
      </c>
      <c r="H7" s="8"/>
    </row>
    <row r="8" spans="1:8">
      <c r="A8" s="7"/>
      <c r="B8" s="24"/>
      <c r="C8" s="7"/>
      <c r="D8" s="9"/>
      <c r="E8" s="9"/>
      <c r="F8" s="9"/>
      <c r="G8" s="10" t="b">
        <f t="shared" si="0"/>
        <v>0</v>
      </c>
      <c r="H8" s="8"/>
    </row>
    <row r="9" spans="1:8">
      <c r="A9" s="7"/>
      <c r="B9" s="24"/>
      <c r="C9" s="7"/>
      <c r="D9" s="9"/>
      <c r="E9" s="9"/>
      <c r="F9" s="9"/>
      <c r="G9" s="10" t="b">
        <f t="shared" si="0"/>
        <v>0</v>
      </c>
      <c r="H9" s="8"/>
    </row>
    <row r="10" spans="1:8">
      <c r="A10" s="7"/>
      <c r="B10" s="24"/>
      <c r="C10" s="7"/>
      <c r="D10" s="9"/>
      <c r="E10" s="9"/>
      <c r="F10" s="9"/>
      <c r="G10" s="10" t="b">
        <f t="shared" si="0"/>
        <v>0</v>
      </c>
      <c r="H10" s="8"/>
    </row>
    <row r="11" spans="1:8">
      <c r="A11" s="7"/>
      <c r="B11" s="24"/>
      <c r="C11" s="7"/>
      <c r="D11" s="9"/>
      <c r="E11" s="9"/>
      <c r="F11" s="9"/>
      <c r="G11" s="10" t="b">
        <f t="shared" si="0"/>
        <v>0</v>
      </c>
      <c r="H11" s="8"/>
    </row>
    <row r="12" spans="1:8">
      <c r="A12" s="7"/>
      <c r="B12" s="24"/>
      <c r="C12" s="7"/>
      <c r="D12" s="9"/>
      <c r="E12" s="9"/>
      <c r="F12" s="9"/>
      <c r="G12" s="10" t="b">
        <f t="shared" si="0"/>
        <v>0</v>
      </c>
      <c r="H12" s="8"/>
    </row>
    <row r="13" spans="1:8">
      <c r="A13" s="7"/>
      <c r="B13" s="24"/>
      <c r="C13" s="7"/>
      <c r="D13" s="9"/>
      <c r="E13" s="9"/>
      <c r="F13" s="9"/>
      <c r="G13" s="10" t="b">
        <f t="shared" si="0"/>
        <v>0</v>
      </c>
      <c r="H13" s="8"/>
    </row>
    <row r="14" spans="1:8">
      <c r="A14" s="7"/>
      <c r="B14" s="24"/>
      <c r="C14" s="7"/>
      <c r="D14" s="9"/>
      <c r="E14" s="9"/>
      <c r="F14" s="9"/>
      <c r="G14" s="10" t="b">
        <f t="shared" si="0"/>
        <v>0</v>
      </c>
      <c r="H14" s="8"/>
    </row>
    <row r="15" spans="1:8">
      <c r="A15" s="7"/>
      <c r="B15" s="24"/>
      <c r="C15" s="7"/>
      <c r="D15" s="9"/>
      <c r="E15" s="9"/>
      <c r="F15" s="9"/>
      <c r="G15" s="10" t="b">
        <f t="shared" si="0"/>
        <v>0</v>
      </c>
      <c r="H15" s="8"/>
    </row>
    <row r="16" spans="1:8">
      <c r="A16" s="7"/>
      <c r="B16" s="24"/>
      <c r="C16" s="7"/>
      <c r="D16" s="9"/>
      <c r="E16" s="9"/>
      <c r="F16" s="9"/>
      <c r="G16" s="10" t="b">
        <f t="shared" si="0"/>
        <v>0</v>
      </c>
      <c r="H16" s="8"/>
    </row>
    <row r="17" spans="1:8">
      <c r="A17" s="7"/>
      <c r="B17" s="24"/>
      <c r="C17" s="7"/>
      <c r="D17" s="9"/>
      <c r="E17" s="9"/>
      <c r="F17" s="9"/>
      <c r="G17" s="10" t="b">
        <f t="shared" si="0"/>
        <v>0</v>
      </c>
      <c r="H17" s="8"/>
    </row>
    <row r="18" spans="1:8">
      <c r="A18" s="7"/>
      <c r="B18" s="24"/>
      <c r="C18" s="7"/>
      <c r="D18" s="9"/>
      <c r="E18" s="9"/>
      <c r="F18" s="9"/>
      <c r="G18" s="10" t="b">
        <f t="shared" si="0"/>
        <v>0</v>
      </c>
      <c r="H18" s="8"/>
    </row>
    <row r="19" spans="1:8">
      <c r="A19" s="7"/>
      <c r="B19" s="24"/>
      <c r="C19" s="7"/>
      <c r="D19" s="9"/>
      <c r="E19" s="9"/>
      <c r="F19" s="9"/>
      <c r="G19" s="10" t="b">
        <f t="shared" si="0"/>
        <v>0</v>
      </c>
      <c r="H19" s="8"/>
    </row>
    <row r="20" spans="1:8">
      <c r="A20" s="7"/>
      <c r="B20" s="24"/>
      <c r="C20" s="7"/>
      <c r="D20" s="9"/>
      <c r="E20" s="9"/>
      <c r="F20" s="9"/>
      <c r="G20" s="10" t="b">
        <f t="shared" si="0"/>
        <v>0</v>
      </c>
      <c r="H20" s="8"/>
    </row>
    <row r="21" spans="1:8">
      <c r="D21" s="3"/>
      <c r="E21" s="3"/>
      <c r="F21" s="3"/>
      <c r="G21" s="2" t="b">
        <f t="shared" si="0"/>
        <v>0</v>
      </c>
    </row>
    <row r="22" spans="1:8">
      <c r="D22" s="3"/>
      <c r="E22" s="3"/>
      <c r="F22" s="3"/>
      <c r="G22" s="2" t="b">
        <f t="shared" si="0"/>
        <v>0</v>
      </c>
    </row>
    <row r="23" spans="1:8">
      <c r="D23" s="3"/>
      <c r="E23" s="3"/>
      <c r="F23" s="3"/>
      <c r="G23" s="2" t="b">
        <f t="shared" si="0"/>
        <v>0</v>
      </c>
    </row>
    <row r="24" spans="1:8">
      <c r="D24" s="3"/>
      <c r="E24" s="3"/>
      <c r="F24" s="3"/>
      <c r="G24" s="2" t="b">
        <f t="shared" si="0"/>
        <v>0</v>
      </c>
    </row>
    <row r="25" spans="1:8">
      <c r="D25" s="3"/>
      <c r="E25" s="3"/>
      <c r="F25" s="3"/>
      <c r="G25" s="2" t="b">
        <f t="shared" si="0"/>
        <v>0</v>
      </c>
    </row>
    <row r="26" spans="1:8">
      <c r="D26" s="3"/>
      <c r="E26" s="3"/>
      <c r="F26" s="3"/>
      <c r="G26" s="2" t="b">
        <f t="shared" si="0"/>
        <v>0</v>
      </c>
    </row>
    <row r="27" spans="1:8">
      <c r="D27" s="3"/>
      <c r="E27" s="3"/>
      <c r="F27" s="3"/>
      <c r="G27" s="2" t="b">
        <f t="shared" si="0"/>
        <v>0</v>
      </c>
    </row>
  </sheetData>
  <sortState ref="A3:G5">
    <sortCondition ref="G3:G5"/>
  </sortState>
  <customSheetViews>
    <customSheetView guid="{AB887EBA-4373-48FD-9ECC-80695B1841A6}" showPageBreaks="1" topLeftCell="B1">
      <selection activeCell="I4" sqref="I4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F27">
    <cfRule type="cellIs" dxfId="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5" sqref="A5"/>
    </sheetView>
  </sheetViews>
  <sheetFormatPr defaultColWidth="9.140625" defaultRowHeight="15"/>
  <cols>
    <col min="1" max="1" width="5.28515625" style="17" customWidth="1"/>
    <col min="2" max="2" width="17.85546875" style="17" bestFit="1" customWidth="1"/>
    <col min="3" max="3" width="5" style="17" bestFit="1" customWidth="1"/>
    <col min="4" max="4" width="9.140625" style="17"/>
    <col min="5" max="5" width="10.140625" style="17" bestFit="1" customWidth="1"/>
    <col min="6" max="6" width="9.140625" style="17"/>
    <col min="7" max="7" width="11.42578125" style="17" bestFit="1" customWidth="1"/>
    <col min="8" max="8" width="9.140625" style="23"/>
    <col min="9" max="16384" width="9.140625" style="17"/>
  </cols>
  <sheetData>
    <row r="1" spans="1:8" ht="26.25">
      <c r="A1" s="38" t="s">
        <v>16</v>
      </c>
      <c r="B1" s="38"/>
      <c r="C1" s="38"/>
      <c r="D1" s="38"/>
      <c r="E1" s="38"/>
      <c r="F1" s="38"/>
      <c r="G1" s="38"/>
      <c r="H1" s="39"/>
    </row>
    <row r="2" spans="1:8">
      <c r="A2" s="11" t="s">
        <v>5</v>
      </c>
      <c r="B2" s="11" t="s">
        <v>4</v>
      </c>
      <c r="C2" s="11" t="s">
        <v>6</v>
      </c>
      <c r="D2" s="11" t="s">
        <v>0</v>
      </c>
      <c r="E2" s="11" t="s">
        <v>1</v>
      </c>
      <c r="F2" s="11" t="s">
        <v>2</v>
      </c>
      <c r="G2" s="11" t="s">
        <v>3</v>
      </c>
      <c r="H2" s="12" t="s">
        <v>7</v>
      </c>
    </row>
    <row r="3" spans="1:8">
      <c r="A3" s="24">
        <v>20</v>
      </c>
      <c r="B3" s="24" t="s">
        <v>56</v>
      </c>
      <c r="C3" s="24">
        <v>2002</v>
      </c>
      <c r="D3" s="25"/>
      <c r="E3" s="25"/>
      <c r="F3" s="25"/>
      <c r="G3" s="26" t="b">
        <f>IF(MIN(D3:F3)&lt;&gt;0,MIN(D3:F3))</f>
        <v>0</v>
      </c>
      <c r="H3" s="27"/>
    </row>
    <row r="4" spans="1:8">
      <c r="A4" s="11">
        <v>86</v>
      </c>
      <c r="B4" s="11" t="s">
        <v>106</v>
      </c>
      <c r="C4" s="11">
        <v>2004</v>
      </c>
      <c r="D4" s="13"/>
      <c r="E4" s="13"/>
      <c r="F4" s="13"/>
      <c r="G4" s="26" t="b">
        <f>IF(MIN(D4:F4)&lt;&gt;0,MIN(D4:F4))</f>
        <v>0</v>
      </c>
      <c r="H4" s="12"/>
    </row>
    <row r="5" spans="1:8">
      <c r="A5" s="24"/>
      <c r="B5" s="24"/>
      <c r="C5" s="24"/>
      <c r="D5" s="25"/>
      <c r="E5" s="25"/>
      <c r="F5" s="25"/>
      <c r="G5" s="26" t="b">
        <f>IF(MIN(D5:F5)&lt;&gt;0,MIN(D5:F5))</f>
        <v>0</v>
      </c>
      <c r="H5" s="27"/>
    </row>
    <row r="6" spans="1:8">
      <c r="A6" s="24"/>
      <c r="B6" s="24"/>
      <c r="C6" s="24"/>
      <c r="D6" s="25"/>
      <c r="E6" s="25"/>
      <c r="F6" s="25"/>
      <c r="G6" s="26" t="b">
        <f t="shared" ref="G6:G20" si="0">IF(MIN(D6:F6)&lt;&gt;0,MIN(D6:F6))</f>
        <v>0</v>
      </c>
      <c r="H6" s="27"/>
    </row>
    <row r="7" spans="1:8">
      <c r="A7" s="24"/>
      <c r="B7" s="24"/>
      <c r="C7" s="24"/>
      <c r="D7" s="25"/>
      <c r="E7" s="25"/>
      <c r="F7" s="25"/>
      <c r="G7" s="26" t="b">
        <f t="shared" si="0"/>
        <v>0</v>
      </c>
      <c r="H7" s="27"/>
    </row>
    <row r="8" spans="1:8">
      <c r="A8" s="24"/>
      <c r="B8" s="24"/>
      <c r="C8" s="24"/>
      <c r="D8" s="25"/>
      <c r="E8" s="25"/>
      <c r="F8" s="25"/>
      <c r="G8" s="26" t="b">
        <f t="shared" si="0"/>
        <v>0</v>
      </c>
      <c r="H8" s="27"/>
    </row>
    <row r="9" spans="1:8">
      <c r="A9" s="24"/>
      <c r="B9" s="24"/>
      <c r="C9" s="24"/>
      <c r="D9" s="25"/>
      <c r="E9" s="25"/>
      <c r="F9" s="25"/>
      <c r="G9" s="26" t="b">
        <f t="shared" si="0"/>
        <v>0</v>
      </c>
      <c r="H9" s="27"/>
    </row>
    <row r="10" spans="1:8">
      <c r="A10" s="24"/>
      <c r="B10" s="24"/>
      <c r="C10" s="24"/>
      <c r="D10" s="25"/>
      <c r="E10" s="25"/>
      <c r="F10" s="25"/>
      <c r="G10" s="26" t="b">
        <f t="shared" si="0"/>
        <v>0</v>
      </c>
      <c r="H10" s="27"/>
    </row>
    <row r="11" spans="1:8">
      <c r="A11" s="24"/>
      <c r="B11" s="24"/>
      <c r="C11" s="24"/>
      <c r="D11" s="25"/>
      <c r="E11" s="25"/>
      <c r="F11" s="25"/>
      <c r="G11" s="26" t="b">
        <f t="shared" si="0"/>
        <v>0</v>
      </c>
      <c r="H11" s="27"/>
    </row>
    <row r="12" spans="1:8">
      <c r="A12" s="24"/>
      <c r="B12" s="24"/>
      <c r="C12" s="24"/>
      <c r="D12" s="25"/>
      <c r="E12" s="25"/>
      <c r="F12" s="25"/>
      <c r="G12" s="26" t="b">
        <f t="shared" si="0"/>
        <v>0</v>
      </c>
      <c r="H12" s="27"/>
    </row>
    <row r="13" spans="1:8">
      <c r="A13" s="24"/>
      <c r="B13" s="24"/>
      <c r="C13" s="24"/>
      <c r="D13" s="25"/>
      <c r="E13" s="25"/>
      <c r="F13" s="25"/>
      <c r="G13" s="26" t="b">
        <f t="shared" si="0"/>
        <v>0</v>
      </c>
      <c r="H13" s="27"/>
    </row>
    <row r="14" spans="1:8">
      <c r="A14" s="24"/>
      <c r="B14" s="24"/>
      <c r="C14" s="24"/>
      <c r="D14" s="25"/>
      <c r="E14" s="25"/>
      <c r="F14" s="25"/>
      <c r="G14" s="26" t="b">
        <f t="shared" si="0"/>
        <v>0</v>
      </c>
      <c r="H14" s="27"/>
    </row>
    <row r="15" spans="1:8">
      <c r="A15" s="24"/>
      <c r="B15" s="24"/>
      <c r="C15" s="24"/>
      <c r="D15" s="25"/>
      <c r="E15" s="25"/>
      <c r="F15" s="25"/>
      <c r="G15" s="26" t="b">
        <f t="shared" si="0"/>
        <v>0</v>
      </c>
      <c r="H15" s="27"/>
    </row>
    <row r="16" spans="1:8">
      <c r="A16" s="24"/>
      <c r="B16" s="24"/>
      <c r="C16" s="24"/>
      <c r="D16" s="25"/>
      <c r="E16" s="25"/>
      <c r="F16" s="25"/>
      <c r="G16" s="26" t="b">
        <f t="shared" si="0"/>
        <v>0</v>
      </c>
      <c r="H16" s="27"/>
    </row>
    <row r="17" spans="1:8">
      <c r="A17" s="24"/>
      <c r="B17" s="24"/>
      <c r="C17" s="24"/>
      <c r="D17" s="25"/>
      <c r="E17" s="25"/>
      <c r="F17" s="25"/>
      <c r="G17" s="26" t="b">
        <f t="shared" si="0"/>
        <v>0</v>
      </c>
      <c r="H17" s="27"/>
    </row>
    <row r="18" spans="1:8">
      <c r="A18" s="24"/>
      <c r="B18" s="24"/>
      <c r="C18" s="24"/>
      <c r="D18" s="25"/>
      <c r="E18" s="25"/>
      <c r="F18" s="25"/>
      <c r="G18" s="26" t="b">
        <f t="shared" si="0"/>
        <v>0</v>
      </c>
      <c r="H18" s="27"/>
    </row>
    <row r="19" spans="1:8">
      <c r="A19" s="24"/>
      <c r="B19" s="24"/>
      <c r="C19" s="24"/>
      <c r="D19" s="25"/>
      <c r="E19" s="25"/>
      <c r="F19" s="25"/>
      <c r="G19" s="26" t="b">
        <f t="shared" si="0"/>
        <v>0</v>
      </c>
      <c r="H19" s="27"/>
    </row>
    <row r="20" spans="1:8">
      <c r="A20" s="24"/>
      <c r="B20" s="24"/>
      <c r="C20" s="24"/>
      <c r="D20" s="25"/>
      <c r="E20" s="25"/>
      <c r="F20" s="25"/>
      <c r="G20" s="26" t="b">
        <f t="shared" si="0"/>
        <v>0</v>
      </c>
      <c r="H20" s="27"/>
    </row>
    <row r="21" spans="1:8">
      <c r="D21" s="22"/>
      <c r="E21" s="22"/>
      <c r="F21" s="22"/>
      <c r="G21" s="19" t="b">
        <f t="shared" ref="G21:G27" si="1">IF(MIN(D21:F21)&lt;&gt;0,MIN(D21:F21))</f>
        <v>0</v>
      </c>
    </row>
    <row r="22" spans="1:8">
      <c r="D22" s="22"/>
      <c r="E22" s="22"/>
      <c r="F22" s="22"/>
      <c r="G22" s="19" t="b">
        <f t="shared" si="1"/>
        <v>0</v>
      </c>
    </row>
    <row r="23" spans="1:8">
      <c r="D23" s="22"/>
      <c r="E23" s="22"/>
      <c r="F23" s="22"/>
      <c r="G23" s="19" t="b">
        <f t="shared" si="1"/>
        <v>0</v>
      </c>
    </row>
    <row r="24" spans="1:8">
      <c r="D24" s="22"/>
      <c r="E24" s="22"/>
      <c r="F24" s="22"/>
      <c r="G24" s="19" t="b">
        <f t="shared" si="1"/>
        <v>0</v>
      </c>
    </row>
    <row r="25" spans="1:8">
      <c r="D25" s="22"/>
      <c r="E25" s="22"/>
      <c r="F25" s="22"/>
      <c r="G25" s="19" t="b">
        <f t="shared" si="1"/>
        <v>0</v>
      </c>
    </row>
    <row r="26" spans="1:8">
      <c r="D26" s="22"/>
      <c r="E26" s="22"/>
      <c r="F26" s="22"/>
      <c r="G26" s="19" t="b">
        <f t="shared" si="1"/>
        <v>0</v>
      </c>
    </row>
    <row r="27" spans="1:8">
      <c r="D27" s="22"/>
      <c r="E27" s="22"/>
      <c r="F27" s="22"/>
      <c r="G27" s="19" t="b">
        <f t="shared" si="1"/>
        <v>0</v>
      </c>
    </row>
  </sheetData>
  <sortState ref="A3:H5">
    <sortCondition ref="G3:G5"/>
  </sortState>
  <customSheetViews>
    <customSheetView guid="{AB887EBA-4373-48FD-9ECC-80695B1841A6}">
      <selection activeCell="E10" sqref="E10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F27">
    <cfRule type="cellIs" dxfId="2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Odrážadlá 0-4 rokov</vt:lpstr>
      <vt:lpstr> Mini 5-7 rokov</vt:lpstr>
      <vt:lpstr>Junior 8-11 rokov</vt:lpstr>
      <vt:lpstr>Junior 12-15 rokov</vt:lpstr>
      <vt:lpstr>Elite 16-19 rokov</vt:lpstr>
      <vt:lpstr>Elite 20+</vt:lpstr>
      <vt:lpstr>Master 36+</vt:lpstr>
      <vt:lpstr>Ženy 8-16 rokov</vt:lpstr>
      <vt:lpstr>Ženy 17-20 rokov</vt:lpstr>
      <vt:lpstr>Ženy 21+</vt:lpstr>
      <vt:lpstr>Kolobežky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2019-07-08T19:49:18Z</dcterms:modified>
</cp:coreProperties>
</file>