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" yWindow="-12" windowWidth="11412" windowHeight="5928" tabRatio="791" firstSheet="3" activeTab="9"/>
  </bookViews>
  <sheets>
    <sheet name="Odrážadlá 0-4 rokov" sheetId="5" r:id="rId1"/>
    <sheet name=" Mini 5-7 rokov" sheetId="1" r:id="rId2"/>
    <sheet name="Junior 8-11 rokov" sheetId="2" r:id="rId3"/>
    <sheet name="Junior 12-15 rokov" sheetId="4" r:id="rId4"/>
    <sheet name="Elite 16-19 rokov" sheetId="7" r:id="rId5"/>
    <sheet name="Elite 20+" sheetId="19" r:id="rId6"/>
    <sheet name="Master 36+" sheetId="10" r:id="rId7"/>
    <sheet name="Ženy 8-16 rokov" sheetId="11" r:id="rId8"/>
    <sheet name="Ženy 17-20 rokov" sheetId="18" r:id="rId9"/>
    <sheet name="Ženy 8-30" sheetId="20" r:id="rId10"/>
    <sheet name="Kolobežky" sheetId="8" r:id="rId11"/>
  </sheets>
  <definedNames>
    <definedName name="_xlnm._FilterDatabase" localSheetId="3" hidden="1">'Junior 12-15 rokov'!$A$2:$G$21</definedName>
    <definedName name="_xlnm._FilterDatabase" localSheetId="0" hidden="1">'Odrážadlá 0-4 rokov'!$A$2:$G$8</definedName>
  </definedNames>
  <calcPr calcId="125725"/>
  <customWorkbookViews>
    <customWorkbookView name="junior" guid="{AB887EBA-4373-48FD-9ECC-80695B1841A6}" maximized="1" xWindow="1" yWindow="1" windowWidth="1304" windowHeight="577" tabRatio="791" activeSheetId="11"/>
  </customWorkbookViews>
</workbook>
</file>

<file path=xl/calcChain.xml><?xml version="1.0" encoding="utf-8"?>
<calcChain xmlns="http://schemas.openxmlformats.org/spreadsheetml/2006/main">
  <c r="G26" i="4"/>
  <c r="G25"/>
  <c r="G24"/>
  <c r="G28" i="19"/>
  <c r="G27"/>
  <c r="G26"/>
  <c r="G25"/>
  <c r="G24"/>
  <c r="G23"/>
  <c r="G22"/>
  <c r="G27" i="2"/>
  <c r="G26"/>
  <c r="G25"/>
  <c r="G24"/>
  <c r="G20"/>
  <c r="G4"/>
  <c r="G11"/>
  <c r="G23" i="4"/>
  <c r="G22"/>
  <c r="G15"/>
  <c r="G19"/>
  <c r="G7" i="1"/>
  <c r="G13" i="4"/>
  <c r="G20" i="5"/>
  <c r="G19"/>
  <c r="G18"/>
  <c r="G17"/>
  <c r="G16"/>
  <c r="G15"/>
  <c r="G14"/>
  <c r="G13"/>
  <c r="G12"/>
  <c r="G11"/>
  <c r="G20" i="7"/>
  <c r="G19"/>
  <c r="G18"/>
  <c r="G17"/>
  <c r="G16"/>
  <c r="G15"/>
  <c r="G14"/>
  <c r="G13"/>
  <c r="G12"/>
  <c r="G10"/>
  <c r="G6" i="4"/>
  <c r="G10"/>
  <c r="G12" i="2"/>
  <c r="G10"/>
  <c r="G8"/>
  <c r="G15"/>
  <c r="G3"/>
  <c r="G16"/>
  <c r="G13"/>
  <c r="G19"/>
  <c r="G20" i="20"/>
  <c r="G19"/>
  <c r="G18"/>
  <c r="G17"/>
  <c r="G16"/>
  <c r="G15"/>
  <c r="G14"/>
  <c r="G13"/>
  <c r="G12"/>
  <c r="G11"/>
  <c r="G10"/>
  <c r="G9"/>
  <c r="G8"/>
  <c r="G4"/>
  <c r="G6"/>
  <c r="G5"/>
  <c r="G3"/>
  <c r="G7"/>
  <c r="G20" i="18"/>
  <c r="G19"/>
  <c r="G18"/>
  <c r="G17"/>
  <c r="G16"/>
  <c r="G15"/>
  <c r="G14"/>
  <c r="G13"/>
  <c r="G12"/>
  <c r="G11"/>
  <c r="G10"/>
  <c r="G9"/>
  <c r="G8"/>
  <c r="G7"/>
  <c r="G6"/>
  <c r="G20" i="11"/>
  <c r="G19"/>
  <c r="G18"/>
  <c r="G17"/>
  <c r="G16"/>
  <c r="G15"/>
  <c r="G14"/>
  <c r="G13"/>
  <c r="G12"/>
  <c r="G11"/>
  <c r="G10"/>
  <c r="G9"/>
  <c r="G8"/>
  <c r="G3"/>
  <c r="G20" i="10"/>
  <c r="G19"/>
  <c r="G18"/>
  <c r="G17"/>
  <c r="G16"/>
  <c r="G15"/>
  <c r="G14"/>
  <c r="G13"/>
  <c r="G12"/>
  <c r="G11"/>
  <c r="G10"/>
  <c r="G8"/>
  <c r="G7"/>
  <c r="G21" i="19"/>
  <c r="G20"/>
  <c r="G18"/>
  <c r="G17"/>
  <c r="G15"/>
  <c r="G3"/>
  <c r="G11"/>
  <c r="G10"/>
  <c r="G16"/>
  <c r="G9"/>
  <c r="G8"/>
  <c r="G7"/>
  <c r="G19"/>
  <c r="G6"/>
  <c r="G13"/>
  <c r="G5"/>
  <c r="G4"/>
  <c r="G12"/>
  <c r="G14"/>
  <c r="G27" i="1"/>
  <c r="G5" i="18"/>
  <c r="G7" i="2"/>
  <c r="G27" i="18"/>
  <c r="G26"/>
  <c r="G25"/>
  <c r="G24"/>
  <c r="G23"/>
  <c r="G22"/>
  <c r="G21"/>
  <c r="G4"/>
  <c r="G3"/>
  <c r="G27" i="11"/>
  <c r="G26"/>
  <c r="G25"/>
  <c r="G24"/>
  <c r="G23"/>
  <c r="G22"/>
  <c r="G21"/>
  <c r="G4"/>
  <c r="G6"/>
  <c r="G5"/>
  <c r="G7"/>
  <c r="G27" i="10"/>
  <c r="G26"/>
  <c r="G25"/>
  <c r="G24"/>
  <c r="G23"/>
  <c r="G22"/>
  <c r="G21"/>
  <c r="G4"/>
  <c r="G6"/>
  <c r="G5"/>
  <c r="G9"/>
  <c r="G3"/>
  <c r="G27" i="8"/>
  <c r="G26"/>
  <c r="G25"/>
  <c r="G24"/>
  <c r="G23"/>
  <c r="G22"/>
  <c r="G21"/>
  <c r="G20"/>
  <c r="G19"/>
  <c r="G18"/>
  <c r="G15"/>
  <c r="G6"/>
  <c r="G11"/>
  <c r="G4"/>
  <c r="G17"/>
  <c r="G13"/>
  <c r="G3"/>
  <c r="G5"/>
  <c r="G12"/>
  <c r="G14"/>
  <c r="G7"/>
  <c r="G9"/>
  <c r="G16"/>
  <c r="G8"/>
  <c r="G10"/>
  <c r="G27" i="7"/>
  <c r="G26"/>
  <c r="G25"/>
  <c r="G24"/>
  <c r="G23"/>
  <c r="G22"/>
  <c r="G21"/>
  <c r="G7"/>
  <c r="G4"/>
  <c r="G8"/>
  <c r="G6"/>
  <c r="G9"/>
  <c r="G11"/>
  <c r="G5"/>
  <c r="G3"/>
  <c r="G18" i="4"/>
  <c r="G12"/>
  <c r="G21"/>
  <c r="G11"/>
  <c r="G8"/>
  <c r="G14"/>
  <c r="G5"/>
  <c r="G7"/>
  <c r="G17"/>
  <c r="G16"/>
  <c r="G4"/>
  <c r="G3"/>
  <c r="G20"/>
  <c r="G9"/>
  <c r="G23" i="2"/>
  <c r="G14"/>
  <c r="G22"/>
  <c r="G6"/>
  <c r="G17"/>
  <c r="G21"/>
  <c r="G9"/>
  <c r="G5"/>
  <c r="G18"/>
  <c r="G10" i="1"/>
  <c r="G4"/>
  <c r="G8"/>
  <c r="G11"/>
  <c r="G5"/>
  <c r="G3"/>
  <c r="G12"/>
  <c r="G6"/>
  <c r="G13"/>
  <c r="G14"/>
  <c r="G15"/>
  <c r="G16"/>
  <c r="G17"/>
  <c r="G18"/>
  <c r="G19"/>
  <c r="G20"/>
  <c r="G21"/>
  <c r="G22"/>
  <c r="G23"/>
  <c r="G24"/>
  <c r="G25"/>
  <c r="G26"/>
  <c r="G9"/>
  <c r="G4" i="5"/>
  <c r="G6"/>
  <c r="G8"/>
  <c r="G3"/>
  <c r="G7"/>
  <c r="G21"/>
  <c r="G22"/>
  <c r="G23"/>
  <c r="G24"/>
  <c r="G25"/>
  <c r="G26"/>
  <c r="G27"/>
  <c r="G10"/>
  <c r="G9"/>
  <c r="G5"/>
</calcChain>
</file>

<file path=xl/comments1.xml><?xml version="1.0" encoding="utf-8"?>
<comments xmlns="http://schemas.openxmlformats.org/spreadsheetml/2006/main">
  <authors>
    <author>Autor</author>
  </authors>
  <commentList>
    <comment ref="A1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<sst xmlns="http://schemas.openxmlformats.org/spreadsheetml/2006/main" count="313" uniqueCount="197">
  <si>
    <t>1. pokus</t>
  </si>
  <si>
    <t>2. pokus</t>
  </si>
  <si>
    <t>3. pokus</t>
  </si>
  <si>
    <t>Najlepší čas</t>
  </si>
  <si>
    <t>Meno</t>
  </si>
  <si>
    <t>číslo</t>
  </si>
  <si>
    <t>Vek</t>
  </si>
  <si>
    <t>Poradie</t>
  </si>
  <si>
    <t>Kategória Odrážadlá 0-4 rokov</t>
  </si>
  <si>
    <t>Kategória Junior 8-11 rokov</t>
  </si>
  <si>
    <t>Kategória Junior 12-15 rokov</t>
  </si>
  <si>
    <t>Kategória Master 36+</t>
  </si>
  <si>
    <t>Kategória kolobežky</t>
  </si>
  <si>
    <t>Kategória Elite 16-19 rokov</t>
  </si>
  <si>
    <t>Kategória Elite 20+</t>
  </si>
  <si>
    <t>Kategória Ženy 8-16 rokov</t>
  </si>
  <si>
    <t>Kategória Ženy 17-20 rokov</t>
  </si>
  <si>
    <t xml:space="preserve">   </t>
  </si>
  <si>
    <t xml:space="preserve">                        kategória ženy 21 +</t>
  </si>
  <si>
    <t>Kategória  Mini 5-7 rokov chlapci a dievčatá</t>
  </si>
  <si>
    <t>Rok</t>
  </si>
  <si>
    <t>Číslo</t>
  </si>
  <si>
    <t>poradie</t>
  </si>
  <si>
    <t>Klub</t>
  </si>
  <si>
    <t>klub</t>
  </si>
  <si>
    <t>klub/mest</t>
  </si>
  <si>
    <t>osemfinále</t>
  </si>
  <si>
    <t>štvrťfinále</t>
  </si>
  <si>
    <t>semifinále</t>
  </si>
  <si>
    <t>finále</t>
  </si>
  <si>
    <t>Matúš Tannhauser</t>
  </si>
  <si>
    <t>Šimon Miškovič</t>
  </si>
  <si>
    <t>Adam Chalmoviansky</t>
  </si>
  <si>
    <t>Viliam Vitek</t>
  </si>
  <si>
    <t>Matúš Štrbík</t>
  </si>
  <si>
    <t>Leo Mandzi</t>
  </si>
  <si>
    <t>Martin Krnáč</t>
  </si>
  <si>
    <t>Michal Stanko</t>
  </si>
  <si>
    <t>Matej Gajdošík</t>
  </si>
  <si>
    <t>Daniel Ďurica</t>
  </si>
  <si>
    <t>Matej Kubáš</t>
  </si>
  <si>
    <t>Dominik Kondvár</t>
  </si>
  <si>
    <t>Adrián Vanko</t>
  </si>
  <si>
    <t>Martin Líška</t>
  </si>
  <si>
    <t>Filip Líška</t>
  </si>
  <si>
    <t>Juraj Kalinay</t>
  </si>
  <si>
    <t>Peter Chrenák</t>
  </si>
  <si>
    <t>Terezka Kubalová</t>
  </si>
  <si>
    <t>Matyáš Kubala</t>
  </si>
  <si>
    <t>Matúš Ševčík</t>
  </si>
  <si>
    <t>Aleš Ševčík</t>
  </si>
  <si>
    <t>Adam Haviar</t>
  </si>
  <si>
    <t>Lukáš Potančok</t>
  </si>
  <si>
    <t>David Matis</t>
  </si>
  <si>
    <t>Martin Molnár</t>
  </si>
  <si>
    <t>Adrián Sulan</t>
  </si>
  <si>
    <t>Martin Lukačko</t>
  </si>
  <si>
    <t>Matej Benko</t>
  </si>
  <si>
    <t>Samuel Cvik</t>
  </si>
  <si>
    <t>Kika Madarasová</t>
  </si>
  <si>
    <t>Dávid Maňkovský</t>
  </si>
  <si>
    <t>Natália Bírová</t>
  </si>
  <si>
    <t>Lukas Bíro</t>
  </si>
  <si>
    <t>Tomáš Stano</t>
  </si>
  <si>
    <t>Jakub Stano</t>
  </si>
  <si>
    <t>Martin Stano</t>
  </si>
  <si>
    <t>Adam Dražo</t>
  </si>
  <si>
    <t>Nino Špičák</t>
  </si>
  <si>
    <t>Michal Minár</t>
  </si>
  <si>
    <t>Andrej Práznovský</t>
  </si>
  <si>
    <t>Oliver Rolinec</t>
  </si>
  <si>
    <t>Sebastián Fellner</t>
  </si>
  <si>
    <t>Ľubo Vičík</t>
  </si>
  <si>
    <t>Ramon Ondrejovič</t>
  </si>
  <si>
    <t>Filip Repiský</t>
  </si>
  <si>
    <t>Šimon Matiaško</t>
  </si>
  <si>
    <t>Milan Keleši</t>
  </si>
  <si>
    <t>Terezka Kelešiová</t>
  </si>
  <si>
    <t>Mário Jančo</t>
  </si>
  <si>
    <t>Erik Chovanec</t>
  </si>
  <si>
    <t>Daniel  Habšuda</t>
  </si>
  <si>
    <t>Dominik Habšuda</t>
  </si>
  <si>
    <t>Patrik Habšuda</t>
  </si>
  <si>
    <t>Adrián Ondrejka</t>
  </si>
  <si>
    <t>René Maňkovský</t>
  </si>
  <si>
    <t>Martin Halás</t>
  </si>
  <si>
    <t>Marko Siklinka</t>
  </si>
  <si>
    <t>Adrián Pastucha</t>
  </si>
  <si>
    <t>Dušan Lukáč</t>
  </si>
  <si>
    <t>Matej Moravčík</t>
  </si>
  <si>
    <t>Patrik Hučko</t>
  </si>
  <si>
    <t>Richard Hučko</t>
  </si>
  <si>
    <t>Katka Tannhauserová</t>
  </si>
  <si>
    <t>Meliska Čillíková</t>
  </si>
  <si>
    <t>Sebastián Čillík</t>
  </si>
  <si>
    <t>172 Adrián Sulan</t>
  </si>
  <si>
    <t>2 Sebi Čillík</t>
  </si>
  <si>
    <t>176Jakub Stano</t>
  </si>
  <si>
    <t>153Matej Gajdošík</t>
  </si>
  <si>
    <t>106Samuel Cvik</t>
  </si>
  <si>
    <t>184Dominik Habšuda</t>
  </si>
  <si>
    <t>183Daniel Habšuda</t>
  </si>
  <si>
    <t>182Ramon Ondrejovič</t>
  </si>
  <si>
    <t>193A.Pastucha</t>
  </si>
  <si>
    <t>170D. Matis</t>
  </si>
  <si>
    <t>177M. Stano</t>
  </si>
  <si>
    <t>165M. Kubala</t>
  </si>
  <si>
    <t>101F.Repiský</t>
  </si>
  <si>
    <t>194D.Lukáč</t>
  </si>
  <si>
    <t>636Š.Matiaško</t>
  </si>
  <si>
    <t>157D. Kondvár</t>
  </si>
  <si>
    <t>8-11 rokov</t>
  </si>
  <si>
    <t>12-15 rokov</t>
  </si>
  <si>
    <t>191M.Halás</t>
  </si>
  <si>
    <t>4M.Benko</t>
  </si>
  <si>
    <t>154M.Stanko</t>
  </si>
  <si>
    <t>146M Tannhauser</t>
  </si>
  <si>
    <t>155D.Ďurica</t>
  </si>
  <si>
    <t>185P.Habšuda</t>
  </si>
  <si>
    <t>167A. Ševčík</t>
  </si>
  <si>
    <t>156 M. Kubáš</t>
  </si>
  <si>
    <t xml:space="preserve">163J.Kalinay </t>
  </si>
  <si>
    <t>173 M. Lukačko</t>
  </si>
  <si>
    <t>151 V. Vitek</t>
  </si>
  <si>
    <t>181 R. Maňkovský</t>
  </si>
  <si>
    <t>178 M. Minár</t>
  </si>
  <si>
    <t>148 A. Dražo</t>
  </si>
  <si>
    <t>150 Š. Miškovič</t>
  </si>
  <si>
    <t>174 D. Maňkkovský</t>
  </si>
  <si>
    <t>180 S . Fellner</t>
  </si>
  <si>
    <t>192 M. Siklinka</t>
  </si>
  <si>
    <t>158 A. Vanko</t>
  </si>
  <si>
    <t>189 E. Chovanec</t>
  </si>
  <si>
    <t>169 L. Potančok</t>
  </si>
  <si>
    <t>190 A. Ondrejka</t>
  </si>
  <si>
    <t>5 A. Chalmoviansky</t>
  </si>
  <si>
    <t>188 M. Jančo</t>
  </si>
  <si>
    <t>16-19</t>
  </si>
  <si>
    <t>83 P. Chrenák</t>
  </si>
  <si>
    <t>159 M. Líška</t>
  </si>
  <si>
    <t>20+</t>
  </si>
  <si>
    <t>186 M. Keleši</t>
  </si>
  <si>
    <t>36+</t>
  </si>
  <si>
    <t>147 K. Tannhauser</t>
  </si>
  <si>
    <t>ženy 8-30</t>
  </si>
  <si>
    <t>191 M. Halás</t>
  </si>
  <si>
    <t>154 M. Stanko</t>
  </si>
  <si>
    <t>167 A. Ševčík</t>
  </si>
  <si>
    <t>163 J. Kalinay</t>
  </si>
  <si>
    <t>106 S. Cvik</t>
  </si>
  <si>
    <t>183 D. Habšuda</t>
  </si>
  <si>
    <t>177 M. Stano</t>
  </si>
  <si>
    <t>636 Š. Matiaško</t>
  </si>
  <si>
    <t>150 Miškovič</t>
  </si>
  <si>
    <t>148 S. Dražo</t>
  </si>
  <si>
    <t>155 Ďurica</t>
  </si>
  <si>
    <r>
      <t xml:space="preserve">172 A. Sulan </t>
    </r>
    <r>
      <rPr>
        <sz val="11"/>
        <color rgb="FF4DFF1D"/>
        <rFont val="Calibri"/>
        <family val="2"/>
        <charset val="238"/>
      </rPr>
      <t>√ √</t>
    </r>
  </si>
  <si>
    <r>
      <t>176 J. Stano</t>
    </r>
    <r>
      <rPr>
        <sz val="11"/>
        <color rgb="FF4DFF1D"/>
        <rFont val="Calibri"/>
        <family val="2"/>
        <charset val="238"/>
        <scheme val="minor"/>
      </rPr>
      <t xml:space="preserve"> </t>
    </r>
    <r>
      <rPr>
        <sz val="11"/>
        <color rgb="FF4DFF1D"/>
        <rFont val="Calibri"/>
        <family val="2"/>
        <charset val="238"/>
      </rPr>
      <t>√√</t>
    </r>
  </si>
  <si>
    <t>176 J . Stano</t>
  </si>
  <si>
    <t>151 Vitek</t>
  </si>
  <si>
    <r>
      <t xml:space="preserve">193 A. Pastucha </t>
    </r>
    <r>
      <rPr>
        <sz val="11"/>
        <color rgb="FF4DFF1D"/>
        <rFont val="Calibri"/>
        <family val="2"/>
        <charset val="238"/>
      </rPr>
      <t>√ √</t>
    </r>
  </si>
  <si>
    <r>
      <t xml:space="preserve">101 F. Repiský </t>
    </r>
    <r>
      <rPr>
        <sz val="11"/>
        <color rgb="FF4DFF1D"/>
        <rFont val="Calibri"/>
        <family val="2"/>
        <charset val="238"/>
      </rPr>
      <t>√</t>
    </r>
  </si>
  <si>
    <r>
      <t>177 M. Stano</t>
    </r>
    <r>
      <rPr>
        <sz val="11"/>
        <color rgb="FF4DFF1D"/>
        <rFont val="Calibri"/>
        <family val="2"/>
        <charset val="238"/>
        <scheme val="minor"/>
      </rPr>
      <t xml:space="preserve"> </t>
    </r>
    <r>
      <rPr>
        <sz val="11"/>
        <color rgb="FF4DFF1D"/>
        <rFont val="Calibri"/>
        <family val="2"/>
        <charset val="238"/>
      </rPr>
      <t>√ √</t>
    </r>
  </si>
  <si>
    <r>
      <t xml:space="preserve">167 A. Ševčík </t>
    </r>
    <r>
      <rPr>
        <sz val="11"/>
        <color rgb="FF4DFF1D"/>
        <rFont val="Calibri"/>
        <family val="2"/>
        <charset val="238"/>
      </rPr>
      <t>√</t>
    </r>
  </si>
  <si>
    <r>
      <t xml:space="preserve">154 M. Stanko </t>
    </r>
    <r>
      <rPr>
        <sz val="11"/>
        <color rgb="FF4DFF1D"/>
        <rFont val="Calibri"/>
        <family val="2"/>
        <charset val="238"/>
      </rPr>
      <t>√ √</t>
    </r>
  </si>
  <si>
    <t xml:space="preserve">164T. Kubalová </t>
  </si>
  <si>
    <r>
      <t>32 K. Madarasová</t>
    </r>
    <r>
      <rPr>
        <sz val="11"/>
        <color rgb="FF4DFF1D"/>
        <rFont val="Calibri"/>
        <family val="2"/>
        <charset val="238"/>
        <scheme val="minor"/>
      </rPr>
      <t xml:space="preserve"> </t>
    </r>
    <r>
      <rPr>
        <sz val="11"/>
        <color rgb="FF4DFF1D"/>
        <rFont val="Calibri"/>
        <family val="2"/>
        <charset val="238"/>
      </rPr>
      <t>√ √</t>
    </r>
  </si>
  <si>
    <r>
      <t xml:space="preserve">108N. Bírová </t>
    </r>
    <r>
      <rPr>
        <sz val="11"/>
        <color rgb="FF4DFF1D"/>
        <rFont val="Calibri"/>
        <family val="2"/>
        <charset val="238"/>
      </rPr>
      <t>√ √</t>
    </r>
  </si>
  <si>
    <t>164 T. Kubalová</t>
  </si>
  <si>
    <t>108 N. Bírová</t>
  </si>
  <si>
    <r>
      <t xml:space="preserve">160 F. Líška </t>
    </r>
    <r>
      <rPr>
        <sz val="11"/>
        <color rgb="FF4DFF1D"/>
        <rFont val="Calibri"/>
        <family val="2"/>
        <charset val="238"/>
      </rPr>
      <t>√</t>
    </r>
  </si>
  <si>
    <r>
      <t xml:space="preserve">191 M. Halás </t>
    </r>
    <r>
      <rPr>
        <sz val="11"/>
        <color rgb="FF4DFF1D"/>
        <rFont val="Calibri"/>
        <family val="2"/>
        <charset val="238"/>
      </rPr>
      <t>√ √</t>
    </r>
  </si>
  <si>
    <r>
      <t xml:space="preserve">171 M. Molnár </t>
    </r>
    <r>
      <rPr>
        <sz val="11"/>
        <color rgb="FF4DFF1D"/>
        <rFont val="Calibri"/>
        <family val="2"/>
        <charset val="238"/>
      </rPr>
      <t>√ √</t>
    </r>
  </si>
  <si>
    <r>
      <t>93 Ľ. Vičík</t>
    </r>
    <r>
      <rPr>
        <sz val="11"/>
        <color rgb="FF4DFF1D"/>
        <rFont val="Calibri"/>
        <family val="2"/>
        <charset val="238"/>
        <scheme val="minor"/>
      </rPr>
      <t xml:space="preserve"> </t>
    </r>
    <r>
      <rPr>
        <sz val="11"/>
        <color rgb="FF4DFF1D"/>
        <rFont val="Calibri"/>
        <family val="2"/>
        <charset val="238"/>
      </rPr>
      <t>√</t>
    </r>
  </si>
  <si>
    <r>
      <t>158 A. Vanko</t>
    </r>
    <r>
      <rPr>
        <sz val="11"/>
        <color rgb="FF4DFF1D"/>
        <rFont val="Calibri"/>
        <family val="2"/>
        <charset val="238"/>
        <scheme val="minor"/>
      </rPr>
      <t xml:space="preserve"> </t>
    </r>
    <r>
      <rPr>
        <sz val="11"/>
        <color rgb="FF4DFF1D"/>
        <rFont val="Calibri"/>
        <family val="2"/>
        <charset val="238"/>
      </rPr>
      <t>√</t>
    </r>
  </si>
  <si>
    <r>
      <t xml:space="preserve">160 F. Líška </t>
    </r>
    <r>
      <rPr>
        <sz val="11"/>
        <color rgb="FF4DFF1D"/>
        <rFont val="Calibri"/>
        <family val="2"/>
        <charset val="238"/>
      </rPr>
      <t>√ √</t>
    </r>
  </si>
  <si>
    <r>
      <t>180 S. Fellner</t>
    </r>
    <r>
      <rPr>
        <sz val="11"/>
        <color rgb="FF4DFF1D"/>
        <rFont val="Calibri"/>
        <family val="2"/>
        <charset val="238"/>
        <scheme val="minor"/>
      </rPr>
      <t xml:space="preserve"> </t>
    </r>
    <r>
      <rPr>
        <sz val="11"/>
        <color rgb="FF4DFF1D"/>
        <rFont val="Calibri"/>
        <family val="2"/>
        <charset val="238"/>
      </rPr>
      <t>√ √</t>
    </r>
  </si>
  <si>
    <r>
      <t>369 M. Krnáč</t>
    </r>
    <r>
      <rPr>
        <sz val="11"/>
        <color rgb="FF4DFF1D"/>
        <rFont val="Calibri"/>
        <family val="2"/>
        <charset val="238"/>
        <scheme val="minor"/>
      </rPr>
      <t xml:space="preserve"> </t>
    </r>
    <r>
      <rPr>
        <sz val="11"/>
        <color rgb="FF4DFF1D"/>
        <rFont val="Calibri"/>
        <family val="2"/>
        <charset val="238"/>
      </rPr>
      <t>√</t>
    </r>
  </si>
  <si>
    <r>
      <t xml:space="preserve">169 A. Potančok </t>
    </r>
    <r>
      <rPr>
        <sz val="11"/>
        <color rgb="FF4DFF1D"/>
        <rFont val="Calibri"/>
        <family val="2"/>
        <charset val="238"/>
      </rPr>
      <t>√ √</t>
    </r>
  </si>
  <si>
    <t>169 A Potančok</t>
  </si>
  <si>
    <r>
      <t xml:space="preserve">168 A. Haviar </t>
    </r>
    <r>
      <rPr>
        <sz val="11"/>
        <color rgb="FF4DFF1D"/>
        <rFont val="Calibri"/>
        <family val="2"/>
        <charset val="238"/>
      </rPr>
      <t>√ √</t>
    </r>
  </si>
  <si>
    <r>
      <t>159 M. Líška</t>
    </r>
    <r>
      <rPr>
        <sz val="11"/>
        <color rgb="FF4DFF1D"/>
        <rFont val="Calibri"/>
        <family val="2"/>
        <charset val="238"/>
        <scheme val="minor"/>
      </rPr>
      <t xml:space="preserve"> </t>
    </r>
    <r>
      <rPr>
        <sz val="11"/>
        <color rgb="FF4DFF1D"/>
        <rFont val="Calibri"/>
        <family val="2"/>
        <charset val="238"/>
      </rPr>
      <t>√ √</t>
    </r>
  </si>
  <si>
    <r>
      <t xml:space="preserve">183 D Habšuda </t>
    </r>
    <r>
      <rPr>
        <sz val="11"/>
        <color rgb="FF4DFF1D"/>
        <rFont val="Calibri"/>
        <family val="2"/>
        <charset val="238"/>
      </rPr>
      <t>√</t>
    </r>
  </si>
  <si>
    <t xml:space="preserve">186 M. Keleši </t>
  </si>
  <si>
    <r>
      <t xml:space="preserve">636 Matiaško </t>
    </r>
    <r>
      <rPr>
        <sz val="11"/>
        <color rgb="FF4DFF1D"/>
        <rFont val="Calibri"/>
        <family val="2"/>
        <charset val="238"/>
      </rPr>
      <t>√</t>
    </r>
  </si>
  <si>
    <r>
      <t xml:space="preserve">167 A. Ševčík </t>
    </r>
    <r>
      <rPr>
        <sz val="11"/>
        <color rgb="FF4DFF1D"/>
        <rFont val="Calibri"/>
        <family val="2"/>
        <charset val="238"/>
      </rPr>
      <t>√ √</t>
    </r>
  </si>
  <si>
    <t xml:space="preserve">155 Ďurica </t>
  </si>
  <si>
    <r>
      <t>147 K. Tanhauser</t>
    </r>
    <r>
      <rPr>
        <sz val="11"/>
        <color rgb="FF4DFF1D"/>
        <rFont val="Calibri"/>
        <family val="2"/>
        <charset val="238"/>
        <scheme val="minor"/>
      </rPr>
      <t xml:space="preserve"> </t>
    </r>
    <r>
      <rPr>
        <sz val="11"/>
        <color rgb="FF4DFF1D"/>
        <rFont val="Calibri"/>
        <family val="2"/>
        <charset val="238"/>
      </rPr>
      <t>√ √</t>
    </r>
  </si>
  <si>
    <r>
      <t>93 Ľ. Vičík</t>
    </r>
    <r>
      <rPr>
        <sz val="11"/>
        <color rgb="FF4DFF1D"/>
        <rFont val="Calibri"/>
        <family val="2"/>
        <charset val="238"/>
        <scheme val="minor"/>
      </rPr>
      <t xml:space="preserve"> </t>
    </r>
    <r>
      <rPr>
        <sz val="11"/>
        <color rgb="FF4DFF1D"/>
        <rFont val="Calibri"/>
        <family val="2"/>
        <charset val="238"/>
      </rPr>
      <t>√ √</t>
    </r>
  </si>
  <si>
    <r>
      <t xml:space="preserve">101 F. Repiský </t>
    </r>
    <r>
      <rPr>
        <sz val="11"/>
        <color rgb="FF4DFF1D"/>
        <rFont val="Calibri"/>
        <family val="2"/>
        <charset val="238"/>
      </rPr>
      <t>√ √</t>
    </r>
  </si>
  <si>
    <r>
      <t xml:space="preserve">106 S. Cvik </t>
    </r>
    <r>
      <rPr>
        <sz val="11"/>
        <color rgb="FF4DFF1D"/>
        <rFont val="Calibri"/>
        <family val="2"/>
        <charset val="238"/>
      </rPr>
      <t>√ √</t>
    </r>
  </si>
  <si>
    <r>
      <t xml:space="preserve">158 A. Vanko </t>
    </r>
    <r>
      <rPr>
        <sz val="11"/>
        <color rgb="FF4DFF1D"/>
        <rFont val="Calibri"/>
        <family val="2"/>
        <charset val="238"/>
      </rPr>
      <t>√ √</t>
    </r>
  </si>
  <si>
    <r>
      <t>369 M. Krnáč</t>
    </r>
    <r>
      <rPr>
        <sz val="11"/>
        <color rgb="FF4DFF1D"/>
        <rFont val="Calibri"/>
        <family val="2"/>
        <charset val="238"/>
        <scheme val="minor"/>
      </rPr>
      <t xml:space="preserve"> </t>
    </r>
    <r>
      <rPr>
        <sz val="11"/>
        <color rgb="FF4DFF1D"/>
        <rFont val="Calibri"/>
        <family val="2"/>
        <charset val="238"/>
      </rPr>
      <t>√ √</t>
    </r>
  </si>
  <si>
    <r>
      <t>193 A Pastucha</t>
    </r>
    <r>
      <rPr>
        <sz val="11"/>
        <color rgb="FF4DFF1D"/>
        <rFont val="Calibri"/>
        <family val="2"/>
        <charset val="238"/>
        <scheme val="minor"/>
      </rPr>
      <t xml:space="preserve"> </t>
    </r>
    <r>
      <rPr>
        <sz val="11"/>
        <color rgb="FF4DFF1D"/>
        <rFont val="Calibri"/>
        <family val="2"/>
        <charset val="238"/>
      </rPr>
      <t>√ √</t>
    </r>
  </si>
  <si>
    <r>
      <t xml:space="preserve">32 K. Madarasová </t>
    </r>
    <r>
      <rPr>
        <sz val="11"/>
        <color rgb="FF4DFF1D"/>
        <rFont val="Calibri"/>
        <family val="2"/>
        <charset val="238"/>
      </rPr>
      <t>√ √</t>
    </r>
  </si>
  <si>
    <r>
      <t xml:space="preserve">180 S. Fellner </t>
    </r>
    <r>
      <rPr>
        <sz val="11"/>
        <color rgb="FF4DFF1D"/>
        <rFont val="Calibri"/>
        <family val="2"/>
        <charset val="238"/>
      </rPr>
      <t>√ √</t>
    </r>
  </si>
  <si>
    <t>malé finále</t>
  </si>
</sst>
</file>

<file path=xl/styles.xml><?xml version="1.0" encoding="utf-8"?>
<styleSheet xmlns="http://schemas.openxmlformats.org/spreadsheetml/2006/main">
  <numFmts count="2">
    <numFmt numFmtId="164" formatCode="mm:ss.00"/>
    <numFmt numFmtId="165" formatCode="mm:ss.00;@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20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4DFF1D"/>
      <name val="Calibri"/>
      <family val="2"/>
      <charset val="238"/>
    </font>
    <font>
      <sz val="11"/>
      <color rgb="FF4DFF1D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Font="1"/>
    <xf numFmtId="0" fontId="0" fillId="0" borderId="1" xfId="0" applyFont="1" applyBorder="1"/>
    <xf numFmtId="1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7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0" fillId="0" borderId="1" xfId="0" applyBorder="1"/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/>
    <xf numFmtId="1" fontId="0" fillId="0" borderId="1" xfId="0" applyNumberFormat="1" applyBorder="1" applyAlignment="1"/>
    <xf numFmtId="1" fontId="0" fillId="0" borderId="1" xfId="0" applyNumberFormat="1" applyBorder="1"/>
    <xf numFmtId="0" fontId="4" fillId="0" borderId="0" xfId="0" applyFont="1"/>
    <xf numFmtId="0" fontId="0" fillId="0" borderId="2" xfId="0" applyFont="1" applyFill="1" applyBorder="1"/>
    <xf numFmtId="0" fontId="0" fillId="0" borderId="1" xfId="0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9" fontId="0" fillId="0" borderId="0" xfId="1" applyFont="1" applyBorder="1"/>
    <xf numFmtId="0" fontId="0" fillId="0" borderId="3" xfId="0" applyFill="1" applyBorder="1"/>
    <xf numFmtId="0" fontId="0" fillId="0" borderId="4" xfId="0" applyBorder="1"/>
    <xf numFmtId="0" fontId="0" fillId="0" borderId="3" xfId="0" applyBorder="1"/>
    <xf numFmtId="0" fontId="7" fillId="0" borderId="4" xfId="0" applyFont="1" applyFill="1" applyBorder="1"/>
    <xf numFmtId="0" fontId="0" fillId="0" borderId="4" xfId="0" applyFill="1" applyBorder="1"/>
    <xf numFmtId="0" fontId="2" fillId="0" borderId="4" xfId="0" applyFont="1" applyFill="1" applyBorder="1"/>
    <xf numFmtId="16" fontId="0" fillId="0" borderId="0" xfId="0" applyNumberForma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0" xfId="0" applyBorder="1" applyAlignment="1">
      <alignment textRotation="255"/>
    </xf>
  </cellXfs>
  <cellStyles count="2">
    <cellStyle name="normálne" xfId="0" builtinId="0"/>
    <cellStyle name="percentá" xfId="1" builtinId="5"/>
  </cellStyles>
  <dxfs count="14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mruColors>
      <color rgb="FF4DFF1D"/>
      <color rgb="FF9EFEA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zoomScaleNormal="100" workbookViewId="0">
      <selection activeCell="I11" sqref="I11"/>
    </sheetView>
  </sheetViews>
  <sheetFormatPr defaultColWidth="9.109375" defaultRowHeight="14.4"/>
  <cols>
    <col min="1" max="1" width="5" style="17" bestFit="1" customWidth="1"/>
    <col min="2" max="2" width="20.33203125" style="17" bestFit="1" customWidth="1"/>
    <col min="3" max="3" width="5" style="17" bestFit="1" customWidth="1"/>
    <col min="4" max="4" width="9.109375" style="21"/>
    <col min="5" max="5" width="10.109375" style="21" bestFit="1" customWidth="1"/>
    <col min="6" max="6" width="9.109375" style="21"/>
    <col min="7" max="7" width="11.88671875" style="21" bestFit="1" customWidth="1"/>
    <col min="8" max="8" width="9.109375" style="20"/>
    <col min="9" max="16384" width="9.109375" style="17"/>
  </cols>
  <sheetData>
    <row r="1" spans="1:8" ht="25.8">
      <c r="A1" s="49" t="s">
        <v>8</v>
      </c>
      <c r="B1" s="49"/>
      <c r="C1" s="49"/>
      <c r="D1" s="49"/>
      <c r="E1" s="49"/>
      <c r="F1" s="49"/>
      <c r="G1" s="49"/>
      <c r="H1" s="50"/>
    </row>
    <row r="2" spans="1:8">
      <c r="A2" s="7" t="s">
        <v>5</v>
      </c>
      <c r="B2" s="7" t="s">
        <v>4</v>
      </c>
      <c r="C2" s="24" t="s">
        <v>20</v>
      </c>
      <c r="D2" s="30" t="s">
        <v>0</v>
      </c>
      <c r="E2" s="30" t="s">
        <v>1</v>
      </c>
      <c r="F2" s="36" t="s">
        <v>24</v>
      </c>
      <c r="G2" s="30" t="s">
        <v>3</v>
      </c>
      <c r="H2" s="8" t="s">
        <v>7</v>
      </c>
    </row>
    <row r="3" spans="1:8" s="18" customFormat="1">
      <c r="A3" s="28">
        <v>179</v>
      </c>
      <c r="B3" s="29" t="s">
        <v>70</v>
      </c>
      <c r="C3" s="7">
        <v>2015</v>
      </c>
      <c r="D3" s="10">
        <v>4.7847222222222231E-4</v>
      </c>
      <c r="E3" s="10">
        <v>5.0844907407407403E-4</v>
      </c>
      <c r="F3" s="26"/>
      <c r="G3" s="10">
        <f>IF(MIN(D3:F3)&lt;&gt;0,MIN(D3:F3))</f>
        <v>4.7847222222222231E-4</v>
      </c>
      <c r="H3" s="8">
        <v>1</v>
      </c>
    </row>
    <row r="4" spans="1:8">
      <c r="A4" s="28">
        <v>175</v>
      </c>
      <c r="B4" s="29" t="s">
        <v>63</v>
      </c>
      <c r="C4" s="7">
        <v>2014</v>
      </c>
      <c r="D4" s="10">
        <v>6.8622685185185182E-4</v>
      </c>
      <c r="E4" s="10">
        <v>7.2731481481481475E-4</v>
      </c>
      <c r="F4" s="26"/>
      <c r="G4" s="10">
        <f>IF(MIN(D4:F4)&lt;&gt;0,MIN(D4:F4))</f>
        <v>6.8622685185185182E-4</v>
      </c>
      <c r="H4" s="8">
        <v>2</v>
      </c>
    </row>
    <row r="5" spans="1:8">
      <c r="A5" s="7">
        <v>107</v>
      </c>
      <c r="B5" s="29" t="s">
        <v>62</v>
      </c>
      <c r="C5" s="7">
        <v>2016</v>
      </c>
      <c r="D5" s="10">
        <v>7.3599537037037036E-4</v>
      </c>
      <c r="E5" s="10">
        <v>7.4328703703703709E-4</v>
      </c>
      <c r="F5" s="26"/>
      <c r="G5" s="10">
        <f>IF(MIN(D5:F5)&lt;&gt;0,MIN(D5:F5))</f>
        <v>7.3599537037037036E-4</v>
      </c>
      <c r="H5" s="8">
        <v>3</v>
      </c>
    </row>
    <row r="6" spans="1:8">
      <c r="A6" s="28">
        <v>1</v>
      </c>
      <c r="B6" s="29" t="s">
        <v>93</v>
      </c>
      <c r="C6" s="7">
        <v>2016</v>
      </c>
      <c r="D6" s="10">
        <v>8.9421296296296297E-4</v>
      </c>
      <c r="E6" s="10">
        <v>8.3715277777777781E-4</v>
      </c>
      <c r="F6" s="26"/>
      <c r="G6" s="10">
        <f>IF(MIN(D6:F6)&lt;&gt;0,MIN(D6:F6))</f>
        <v>8.3715277777777781E-4</v>
      </c>
      <c r="H6" s="8">
        <v>4</v>
      </c>
    </row>
    <row r="7" spans="1:8">
      <c r="A7" s="28">
        <v>196</v>
      </c>
      <c r="B7" s="29" t="s">
        <v>90</v>
      </c>
      <c r="C7" s="7">
        <v>2015</v>
      </c>
      <c r="D7" s="10">
        <v>1.0267361111111111E-3</v>
      </c>
      <c r="E7" s="10">
        <v>1.0598379629629629E-3</v>
      </c>
      <c r="F7" s="26"/>
      <c r="G7" s="10">
        <f>IF(MIN(D7:F7)&lt;&gt;0,MIN(D7:F7))</f>
        <v>1.0267361111111111E-3</v>
      </c>
      <c r="H7" s="8">
        <v>5</v>
      </c>
    </row>
    <row r="8" spans="1:8">
      <c r="A8" s="28"/>
      <c r="B8" s="29"/>
      <c r="C8" s="7"/>
      <c r="D8" s="10"/>
      <c r="E8" s="10"/>
      <c r="F8" s="10"/>
      <c r="G8" s="10" t="b">
        <f t="shared" ref="G8" si="0">IF(MIN(D8:F8)&lt;&gt;0,MIN(D8:F8))</f>
        <v>0</v>
      </c>
      <c r="H8" s="8"/>
    </row>
    <row r="9" spans="1:8" s="18" customFormat="1">
      <c r="A9" s="7"/>
      <c r="B9" s="24"/>
      <c r="C9" s="7"/>
      <c r="D9" s="10"/>
      <c r="E9" s="10"/>
      <c r="F9" s="10"/>
      <c r="G9" s="10" t="b">
        <f t="shared" ref="G9:G27" si="1">IF(MIN(D9:F9)&lt;&gt;0,MIN(D9:F9))</f>
        <v>0</v>
      </c>
      <c r="H9" s="8"/>
    </row>
    <row r="10" spans="1:8">
      <c r="A10" s="7"/>
      <c r="B10" s="24"/>
      <c r="C10" s="7"/>
      <c r="D10" s="9"/>
      <c r="E10" s="10"/>
      <c r="F10" s="10"/>
      <c r="G10" s="10" t="b">
        <f t="shared" si="1"/>
        <v>0</v>
      </c>
      <c r="H10" s="8"/>
    </row>
    <row r="11" spans="1:8">
      <c r="A11" s="7"/>
      <c r="B11" s="24"/>
      <c r="C11" s="7"/>
      <c r="D11" s="9"/>
      <c r="E11" s="10"/>
      <c r="F11" s="10"/>
      <c r="G11" s="10" t="b">
        <f t="shared" si="1"/>
        <v>0</v>
      </c>
      <c r="H11" s="8"/>
    </row>
    <row r="12" spans="1:8">
      <c r="A12" s="7"/>
      <c r="B12" s="24"/>
      <c r="C12" s="7"/>
      <c r="D12" s="9"/>
      <c r="E12" s="10"/>
      <c r="F12" s="10"/>
      <c r="G12" s="10" t="b">
        <f t="shared" si="1"/>
        <v>0</v>
      </c>
      <c r="H12" s="8"/>
    </row>
    <row r="13" spans="1:8">
      <c r="A13" s="7"/>
      <c r="B13" s="24"/>
      <c r="C13" s="7"/>
      <c r="D13" s="9"/>
      <c r="E13" s="10"/>
      <c r="F13" s="10"/>
      <c r="G13" s="10" t="b">
        <f t="shared" si="1"/>
        <v>0</v>
      </c>
      <c r="H13" s="8"/>
    </row>
    <row r="14" spans="1:8">
      <c r="A14" s="7"/>
      <c r="B14" s="24"/>
      <c r="C14" s="7"/>
      <c r="D14" s="9"/>
      <c r="E14" s="10"/>
      <c r="F14" s="10"/>
      <c r="G14" s="10" t="b">
        <f t="shared" si="1"/>
        <v>0</v>
      </c>
      <c r="H14" s="8"/>
    </row>
    <row r="15" spans="1:8">
      <c r="A15" s="7"/>
      <c r="B15" s="24"/>
      <c r="C15" s="7"/>
      <c r="D15" s="9"/>
      <c r="E15" s="10"/>
      <c r="F15" s="10"/>
      <c r="G15" s="10" t="b">
        <f t="shared" si="1"/>
        <v>0</v>
      </c>
      <c r="H15" s="8"/>
    </row>
    <row r="16" spans="1:8">
      <c r="A16" s="7"/>
      <c r="B16" s="24"/>
      <c r="C16" s="7"/>
      <c r="D16" s="9"/>
      <c r="E16" s="10"/>
      <c r="F16" s="10"/>
      <c r="G16" s="10" t="b">
        <f t="shared" si="1"/>
        <v>0</v>
      </c>
      <c r="H16" s="8"/>
    </row>
    <row r="17" spans="1:8">
      <c r="A17" s="7"/>
      <c r="B17" s="24"/>
      <c r="C17" s="7"/>
      <c r="D17" s="9"/>
      <c r="E17" s="10"/>
      <c r="F17" s="10"/>
      <c r="G17" s="10" t="b">
        <f t="shared" si="1"/>
        <v>0</v>
      </c>
      <c r="H17" s="8"/>
    </row>
    <row r="18" spans="1:8">
      <c r="A18" s="7"/>
      <c r="B18" s="24"/>
      <c r="C18" s="7"/>
      <c r="D18" s="9"/>
      <c r="E18" s="10"/>
      <c r="F18" s="10"/>
      <c r="G18" s="10" t="b">
        <f t="shared" si="1"/>
        <v>0</v>
      </c>
      <c r="H18" s="8"/>
    </row>
    <row r="19" spans="1:8">
      <c r="A19" s="7"/>
      <c r="B19" s="24"/>
      <c r="C19" s="7"/>
      <c r="D19" s="9"/>
      <c r="E19" s="10"/>
      <c r="F19" s="10"/>
      <c r="G19" s="10" t="b">
        <f t="shared" si="1"/>
        <v>0</v>
      </c>
      <c r="H19" s="8"/>
    </row>
    <row r="20" spans="1:8">
      <c r="A20" s="7"/>
      <c r="B20" s="24"/>
      <c r="C20" s="7"/>
      <c r="D20" s="9"/>
      <c r="E20" s="10"/>
      <c r="F20" s="10"/>
      <c r="G20" s="10" t="b">
        <f t="shared" si="1"/>
        <v>0</v>
      </c>
      <c r="H20" s="8"/>
    </row>
    <row r="21" spans="1:8">
      <c r="D21" s="19"/>
      <c r="E21" s="19"/>
      <c r="F21" s="19"/>
      <c r="G21" s="19" t="b">
        <f t="shared" si="1"/>
        <v>0</v>
      </c>
    </row>
    <row r="22" spans="1:8">
      <c r="D22" s="19"/>
      <c r="E22" s="19"/>
      <c r="F22" s="19"/>
      <c r="G22" s="19" t="b">
        <f t="shared" si="1"/>
        <v>0</v>
      </c>
    </row>
    <row r="23" spans="1:8">
      <c r="D23" s="19"/>
      <c r="E23" s="19"/>
      <c r="F23" s="19"/>
      <c r="G23" s="19" t="b">
        <f t="shared" si="1"/>
        <v>0</v>
      </c>
    </row>
    <row r="24" spans="1:8">
      <c r="D24" s="19"/>
      <c r="E24" s="19"/>
      <c r="F24" s="19"/>
      <c r="G24" s="19" t="b">
        <f t="shared" si="1"/>
        <v>0</v>
      </c>
    </row>
    <row r="25" spans="1:8">
      <c r="D25" s="19"/>
      <c r="E25" s="19"/>
      <c r="F25" s="19"/>
      <c r="G25" s="19" t="b">
        <f t="shared" si="1"/>
        <v>0</v>
      </c>
    </row>
    <row r="26" spans="1:8">
      <c r="D26" s="19"/>
      <c r="E26" s="19"/>
      <c r="F26" s="19"/>
      <c r="G26" s="19" t="b">
        <f t="shared" si="1"/>
        <v>0</v>
      </c>
    </row>
    <row r="27" spans="1:8">
      <c r="D27" s="19"/>
      <c r="E27" s="19"/>
      <c r="F27" s="19"/>
      <c r="G27" s="19" t="b">
        <f t="shared" si="1"/>
        <v>0</v>
      </c>
    </row>
  </sheetData>
  <sortState ref="A3:G7">
    <sortCondition ref="G3:G7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13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2"/>
  <sheetViews>
    <sheetView tabSelected="1" topLeftCell="D1" zoomScaleNormal="100" workbookViewId="0">
      <selection activeCell="F3" sqref="F3"/>
    </sheetView>
  </sheetViews>
  <sheetFormatPr defaultRowHeight="14.4"/>
  <cols>
    <col min="1" max="1" width="5.33203125" customWidth="1"/>
    <col min="2" max="2" width="18.77734375" customWidth="1"/>
    <col min="3" max="3" width="6.33203125" customWidth="1"/>
    <col min="7" max="7" width="10.6640625" customWidth="1"/>
    <col min="10" max="10" width="16.6640625" customWidth="1"/>
    <col min="11" max="11" width="1.6640625" customWidth="1"/>
    <col min="12" max="12" width="18" customWidth="1"/>
    <col min="13" max="13" width="1.88671875" customWidth="1"/>
    <col min="14" max="14" width="18.88671875" customWidth="1"/>
    <col min="15" max="15" width="2" customWidth="1"/>
    <col min="16" max="16" width="19.88671875" customWidth="1"/>
  </cols>
  <sheetData>
    <row r="1" spans="1:16" ht="26.4" thickBot="1">
      <c r="A1" t="s">
        <v>17</v>
      </c>
      <c r="B1" s="34" t="s">
        <v>18</v>
      </c>
      <c r="N1" t="s">
        <v>144</v>
      </c>
    </row>
    <row r="2" spans="1:16">
      <c r="A2" s="11" t="s">
        <v>5</v>
      </c>
      <c r="B2" s="11" t="s">
        <v>4</v>
      </c>
      <c r="C2" s="11" t="s">
        <v>20</v>
      </c>
      <c r="D2" s="11" t="s">
        <v>0</v>
      </c>
      <c r="E2" s="11" t="s">
        <v>1</v>
      </c>
      <c r="F2" s="11" t="s">
        <v>24</v>
      </c>
      <c r="G2" s="11" t="s">
        <v>3</v>
      </c>
      <c r="H2" s="12" t="s">
        <v>7</v>
      </c>
      <c r="J2" s="42"/>
      <c r="K2" s="17"/>
      <c r="L2" s="38" t="s">
        <v>26</v>
      </c>
      <c r="M2" s="17"/>
      <c r="N2" s="17"/>
      <c r="O2" s="17"/>
      <c r="P2" s="17"/>
    </row>
    <row r="3" spans="1:16" ht="15" thickBot="1">
      <c r="A3" s="28">
        <v>32</v>
      </c>
      <c r="B3" s="29" t="s">
        <v>59</v>
      </c>
      <c r="C3" s="24">
        <v>1999</v>
      </c>
      <c r="D3" s="25">
        <v>2.9178240740740743E-4</v>
      </c>
      <c r="E3" s="25"/>
      <c r="F3" s="25"/>
      <c r="G3" s="10">
        <f>IF(MIN(D3:F3)&lt;&gt;0,MIN(D3:F3))</f>
        <v>2.9178240740740743E-4</v>
      </c>
      <c r="H3" s="27">
        <v>1</v>
      </c>
      <c r="J3" s="43"/>
      <c r="K3" s="18"/>
      <c r="L3" s="18"/>
      <c r="M3" s="18"/>
      <c r="N3" s="18"/>
      <c r="O3" s="18"/>
      <c r="P3" s="18"/>
    </row>
    <row r="4" spans="1:16">
      <c r="A4" s="7">
        <v>108</v>
      </c>
      <c r="B4" s="24" t="s">
        <v>61</v>
      </c>
      <c r="C4" s="7">
        <v>1989</v>
      </c>
      <c r="D4" s="9">
        <v>3.1250000000000001E-4</v>
      </c>
      <c r="E4" s="9"/>
      <c r="F4" s="25"/>
      <c r="G4" s="10">
        <f>IF(MIN(D4:F4)&lt;&gt;0,MIN(D4:F4))</f>
        <v>3.1250000000000001E-4</v>
      </c>
      <c r="H4" s="27">
        <v>2</v>
      </c>
      <c r="J4" s="17"/>
      <c r="K4" s="17"/>
      <c r="L4" s="44"/>
      <c r="M4" s="17"/>
      <c r="N4" s="17"/>
      <c r="O4" s="17"/>
      <c r="P4" s="17"/>
    </row>
    <row r="5" spans="1:16" ht="15" thickBot="1">
      <c r="A5" s="7">
        <v>164</v>
      </c>
      <c r="B5" s="24" t="s">
        <v>47</v>
      </c>
      <c r="C5" s="7">
        <v>2011</v>
      </c>
      <c r="D5" s="9">
        <v>3.4571759259259261E-4</v>
      </c>
      <c r="E5" s="9"/>
      <c r="F5" s="25"/>
      <c r="G5" s="26">
        <f>IF(MIN(D5:F5)&lt;&gt;0,MIN(D5:F5))</f>
        <v>3.4571759259259261E-4</v>
      </c>
      <c r="H5" s="27">
        <v>3</v>
      </c>
      <c r="J5" s="17"/>
      <c r="K5" s="17"/>
      <c r="L5" s="43"/>
      <c r="M5" s="17"/>
      <c r="N5" s="17"/>
      <c r="O5" s="17"/>
      <c r="P5" s="17"/>
    </row>
    <row r="6" spans="1:16">
      <c r="A6" s="7">
        <v>147</v>
      </c>
      <c r="B6" s="24" t="s">
        <v>92</v>
      </c>
      <c r="C6" s="7">
        <v>2002</v>
      </c>
      <c r="D6" s="9">
        <v>3.4930555555555556E-4</v>
      </c>
      <c r="E6" s="9"/>
      <c r="F6" s="25"/>
      <c r="G6" s="10">
        <f>IF(MIN(D6:F6)&lt;&gt;0,MIN(D6:F6))</f>
        <v>3.4930555555555556E-4</v>
      </c>
      <c r="H6" s="27">
        <v>4</v>
      </c>
      <c r="J6" s="44"/>
      <c r="K6" s="17"/>
      <c r="L6" s="17"/>
      <c r="M6" s="17"/>
      <c r="N6" s="17" t="s">
        <v>27</v>
      </c>
      <c r="O6" s="17"/>
      <c r="P6" s="17"/>
    </row>
    <row r="7" spans="1:16" ht="15" thickBot="1">
      <c r="A7" s="7"/>
      <c r="B7" s="29"/>
      <c r="C7" s="7"/>
      <c r="D7" s="9"/>
      <c r="E7" s="9"/>
      <c r="F7" s="9"/>
      <c r="G7" s="10" t="b">
        <f>IF(MIN(D7:F7)&lt;&gt;0,MIN(D7:F7))</f>
        <v>0</v>
      </c>
      <c r="H7" s="27"/>
      <c r="J7" s="45"/>
      <c r="K7" s="17"/>
      <c r="L7" s="17"/>
      <c r="M7" s="17"/>
      <c r="N7" s="17"/>
      <c r="O7" s="17"/>
      <c r="P7" s="17"/>
    </row>
    <row r="8" spans="1:16">
      <c r="A8" s="7"/>
      <c r="B8" s="24"/>
      <c r="C8" s="7"/>
      <c r="D8" s="9"/>
      <c r="E8" s="9"/>
      <c r="F8" s="9"/>
      <c r="G8" s="10" t="b">
        <f t="shared" ref="G8:G20" si="0">IF(MIN(D8:F8)&lt;&gt;0,MIN(D8:F8))</f>
        <v>0</v>
      </c>
      <c r="H8" s="8"/>
      <c r="J8" s="17"/>
      <c r="K8" s="17"/>
      <c r="L8" s="17"/>
      <c r="M8" s="17"/>
      <c r="N8" s="44" t="s">
        <v>166</v>
      </c>
      <c r="O8" s="17"/>
      <c r="P8" s="17"/>
    </row>
    <row r="9" spans="1:16" ht="15" thickBot="1">
      <c r="A9" s="7"/>
      <c r="B9" s="24"/>
      <c r="C9" s="7"/>
      <c r="D9" s="9"/>
      <c r="E9" s="9"/>
      <c r="F9" s="9"/>
      <c r="G9" s="10" t="b">
        <f t="shared" si="0"/>
        <v>0</v>
      </c>
      <c r="H9" s="8"/>
      <c r="J9" s="17"/>
      <c r="K9" s="17"/>
      <c r="L9" s="38"/>
      <c r="M9" s="17"/>
      <c r="N9" s="43" t="s">
        <v>143</v>
      </c>
      <c r="O9" s="17"/>
      <c r="P9" s="17"/>
    </row>
    <row r="10" spans="1:16">
      <c r="A10" s="7"/>
      <c r="B10" s="24"/>
      <c r="C10" s="7"/>
      <c r="D10" s="9"/>
      <c r="E10" s="9"/>
      <c r="F10" s="9"/>
      <c r="G10" s="10" t="b">
        <f t="shared" si="0"/>
        <v>0</v>
      </c>
      <c r="H10" s="8"/>
      <c r="J10" s="44"/>
      <c r="K10" s="17"/>
      <c r="L10" s="17"/>
      <c r="M10" s="17"/>
      <c r="N10" s="41"/>
      <c r="O10" s="17"/>
      <c r="P10" s="17"/>
    </row>
    <row r="11" spans="1:16" ht="15" thickBot="1">
      <c r="A11" s="7"/>
      <c r="B11" s="24"/>
      <c r="C11" s="7"/>
      <c r="D11" s="9"/>
      <c r="E11" s="9"/>
      <c r="F11" s="9"/>
      <c r="G11" s="10" t="b">
        <f t="shared" si="0"/>
        <v>0</v>
      </c>
      <c r="H11" s="8"/>
      <c r="J11" s="46"/>
      <c r="K11" s="17"/>
      <c r="L11" s="17"/>
      <c r="M11" s="17"/>
      <c r="N11" s="17"/>
      <c r="O11" s="17"/>
      <c r="P11" s="17" t="s">
        <v>196</v>
      </c>
    </row>
    <row r="12" spans="1:16" ht="15" thickBot="1">
      <c r="A12" s="7"/>
      <c r="B12" s="24"/>
      <c r="C12" s="7"/>
      <c r="D12" s="9"/>
      <c r="E12" s="9"/>
      <c r="F12" s="9"/>
      <c r="G12" s="10" t="b">
        <f t="shared" si="0"/>
        <v>0</v>
      </c>
      <c r="H12" s="8"/>
      <c r="J12" s="17"/>
      <c r="K12" s="17"/>
      <c r="L12" s="44"/>
      <c r="M12" s="17"/>
      <c r="N12" s="17"/>
      <c r="O12" s="17"/>
      <c r="P12" s="17"/>
    </row>
    <row r="13" spans="1:16" ht="15" thickBot="1">
      <c r="A13" s="7"/>
      <c r="B13" s="24"/>
      <c r="C13" s="7"/>
      <c r="D13" s="9"/>
      <c r="E13" s="9"/>
      <c r="F13" s="9"/>
      <c r="G13" s="10" t="b">
        <f t="shared" si="0"/>
        <v>0</v>
      </c>
      <c r="H13" s="8"/>
      <c r="J13" s="17"/>
      <c r="K13" s="17"/>
      <c r="L13" s="43"/>
      <c r="M13" s="17"/>
      <c r="N13" s="17"/>
      <c r="O13" s="17">
        <v>3</v>
      </c>
      <c r="P13" s="44" t="s">
        <v>187</v>
      </c>
    </row>
    <row r="14" spans="1:16" ht="15" thickBot="1">
      <c r="A14" s="7"/>
      <c r="B14" s="24"/>
      <c r="C14" s="7"/>
      <c r="D14" s="9"/>
      <c r="E14" s="9"/>
      <c r="F14" s="9"/>
      <c r="G14" s="10" t="b">
        <f t="shared" si="0"/>
        <v>0</v>
      </c>
      <c r="H14" s="8"/>
      <c r="J14" s="44"/>
      <c r="K14" s="17"/>
      <c r="L14" s="17"/>
      <c r="M14" s="17"/>
      <c r="N14" s="17"/>
      <c r="O14" s="17">
        <v>4</v>
      </c>
      <c r="P14" s="43" t="s">
        <v>168</v>
      </c>
    </row>
    <row r="15" spans="1:16" ht="15" thickBot="1">
      <c r="A15" s="7"/>
      <c r="B15" s="24"/>
      <c r="C15" s="7"/>
      <c r="D15" s="9"/>
      <c r="E15" s="9"/>
      <c r="F15" s="9"/>
      <c r="G15" s="10" t="b">
        <f t="shared" si="0"/>
        <v>0</v>
      </c>
      <c r="H15" s="8"/>
      <c r="J15" s="46"/>
      <c r="K15" s="17"/>
      <c r="L15" s="17"/>
      <c r="M15" s="17"/>
      <c r="N15" s="17"/>
      <c r="O15" s="17"/>
      <c r="P15" s="17"/>
    </row>
    <row r="16" spans="1:16">
      <c r="A16" s="7"/>
      <c r="B16" s="24"/>
      <c r="C16" s="7"/>
      <c r="D16" s="9"/>
      <c r="E16" s="9"/>
      <c r="F16" s="9"/>
      <c r="G16" s="10" t="b">
        <f t="shared" si="0"/>
        <v>0</v>
      </c>
      <c r="H16" s="8"/>
      <c r="J16" s="17"/>
      <c r="K16" s="17"/>
      <c r="L16" s="17"/>
      <c r="M16" s="17"/>
      <c r="N16" s="17"/>
      <c r="O16" s="17"/>
      <c r="P16" s="17"/>
    </row>
    <row r="17" spans="1:16" ht="15" thickBot="1">
      <c r="A17" s="7"/>
      <c r="B17" s="24"/>
      <c r="C17" s="7"/>
      <c r="D17" s="9"/>
      <c r="E17" s="9"/>
      <c r="F17" s="9"/>
      <c r="G17" s="10" t="b">
        <f t="shared" si="0"/>
        <v>0</v>
      </c>
      <c r="H17" s="8"/>
      <c r="J17" s="17"/>
      <c r="K17" s="17"/>
      <c r="L17" s="17"/>
      <c r="M17" s="17"/>
      <c r="N17" s="17"/>
      <c r="O17" s="17"/>
      <c r="P17" s="17" t="s">
        <v>29</v>
      </c>
    </row>
    <row r="18" spans="1:16" ht="15" thickBot="1">
      <c r="A18" s="7"/>
      <c r="B18" s="24"/>
      <c r="C18" s="7"/>
      <c r="D18" s="9"/>
      <c r="E18" s="9"/>
      <c r="F18" s="9"/>
      <c r="G18" s="10" t="b">
        <f t="shared" si="0"/>
        <v>0</v>
      </c>
      <c r="H18" s="8"/>
      <c r="J18" s="44"/>
      <c r="K18" s="17"/>
      <c r="L18" s="17"/>
      <c r="M18" s="17"/>
      <c r="N18" s="17"/>
      <c r="O18" s="17"/>
      <c r="P18" s="17"/>
    </row>
    <row r="19" spans="1:16" ht="15" thickBot="1">
      <c r="A19" s="7"/>
      <c r="B19" s="24"/>
      <c r="C19" s="7"/>
      <c r="D19" s="9"/>
      <c r="E19" s="9"/>
      <c r="F19" s="9"/>
      <c r="G19" s="10" t="b">
        <f t="shared" si="0"/>
        <v>0</v>
      </c>
      <c r="H19" s="8"/>
      <c r="J19" s="46"/>
      <c r="K19" s="17"/>
      <c r="L19" s="17"/>
      <c r="M19" s="17"/>
      <c r="N19" s="17"/>
      <c r="O19" s="17">
        <v>1</v>
      </c>
      <c r="P19" s="44" t="s">
        <v>194</v>
      </c>
    </row>
    <row r="20" spans="1:16" ht="15" thickBot="1">
      <c r="A20" s="7"/>
      <c r="B20" s="24"/>
      <c r="C20" s="7"/>
      <c r="D20" s="9"/>
      <c r="E20" s="9"/>
      <c r="F20" s="9"/>
      <c r="G20" s="10" t="b">
        <f t="shared" si="0"/>
        <v>0</v>
      </c>
      <c r="H20" s="8"/>
      <c r="J20" s="17"/>
      <c r="K20" s="17"/>
      <c r="L20" s="44"/>
      <c r="M20" s="17"/>
      <c r="N20" s="17"/>
      <c r="O20" s="17">
        <v>2</v>
      </c>
      <c r="P20" s="43" t="s">
        <v>169</v>
      </c>
    </row>
    <row r="21" spans="1:16" ht="15" thickBot="1">
      <c r="J21" s="17"/>
      <c r="K21" s="17"/>
      <c r="L21" s="43"/>
      <c r="M21" s="17"/>
      <c r="N21" s="17"/>
      <c r="O21" s="17"/>
      <c r="P21" s="17"/>
    </row>
    <row r="22" spans="1:16">
      <c r="J22" s="44"/>
      <c r="K22" s="17"/>
      <c r="L22" s="17"/>
      <c r="M22" s="17"/>
      <c r="N22" s="17"/>
      <c r="O22" s="17"/>
      <c r="P22" s="17"/>
    </row>
    <row r="23" spans="1:16" ht="15" thickBot="1">
      <c r="J23" s="46"/>
      <c r="K23" s="17"/>
      <c r="L23" s="17"/>
      <c r="M23" s="17"/>
      <c r="N23" s="17"/>
      <c r="O23" s="17"/>
      <c r="P23" s="17"/>
    </row>
    <row r="24" spans="1:16">
      <c r="J24" s="17"/>
      <c r="K24" s="17"/>
      <c r="L24" s="17"/>
      <c r="M24" s="17"/>
      <c r="N24" s="44" t="s">
        <v>167</v>
      </c>
      <c r="O24" s="17"/>
      <c r="P24" s="17"/>
    </row>
    <row r="25" spans="1:16" ht="15" thickBot="1">
      <c r="J25" s="17"/>
      <c r="K25" s="17"/>
      <c r="L25" s="17"/>
      <c r="M25" s="17"/>
      <c r="N25" s="43" t="s">
        <v>165</v>
      </c>
      <c r="O25" s="17"/>
      <c r="P25" s="17"/>
    </row>
    <row r="26" spans="1:16">
      <c r="J26" s="44"/>
      <c r="K26" s="17"/>
      <c r="L26" s="17"/>
      <c r="M26" s="17"/>
      <c r="N26" s="17"/>
      <c r="O26" s="17"/>
      <c r="P26" s="17"/>
    </row>
    <row r="27" spans="1:16" ht="15" thickBot="1">
      <c r="J27" s="46"/>
      <c r="K27" s="17"/>
      <c r="L27" s="17"/>
      <c r="M27" s="17"/>
      <c r="N27" s="17"/>
      <c r="O27" s="17"/>
      <c r="P27" s="17"/>
    </row>
    <row r="28" spans="1:16">
      <c r="J28" s="17"/>
      <c r="K28" s="17"/>
      <c r="L28" s="44"/>
      <c r="M28" s="17"/>
      <c r="N28" s="17"/>
      <c r="O28" s="17"/>
      <c r="P28" s="17"/>
    </row>
    <row r="29" spans="1:16" ht="15" thickBot="1">
      <c r="J29" s="17"/>
      <c r="K29" s="17"/>
      <c r="L29" s="43"/>
      <c r="M29" s="17"/>
      <c r="N29" s="17"/>
      <c r="O29" s="17"/>
      <c r="P29" s="17"/>
    </row>
    <row r="30" spans="1:16">
      <c r="J30" s="44"/>
      <c r="K30" s="17"/>
      <c r="L30" s="17"/>
      <c r="M30" s="17"/>
      <c r="N30" s="17"/>
      <c r="O30" s="17"/>
      <c r="P30" s="17"/>
    </row>
    <row r="31" spans="1:16" ht="15" thickBot="1">
      <c r="J31" s="46"/>
      <c r="K31" s="17"/>
      <c r="L31" s="17"/>
      <c r="M31" s="17"/>
      <c r="N31" s="17"/>
      <c r="O31" s="17"/>
      <c r="P31" s="17"/>
    </row>
    <row r="32" spans="1:16">
      <c r="J32" s="17"/>
      <c r="K32" s="17"/>
      <c r="L32" s="17"/>
      <c r="M32" s="17"/>
      <c r="N32" s="17"/>
      <c r="O32" s="17"/>
      <c r="P32" s="17"/>
    </row>
  </sheetData>
  <sortState ref="A3:G6">
    <sortCondition ref="G3:G6"/>
  </sortState>
  <customSheetViews>
    <customSheetView guid="{AB887EBA-4373-48FD-9ECC-80695B1841A6}">
      <selection activeCell="C2" sqref="C2"/>
      <pageMargins left="0.7" right="0.7" top="0.75" bottom="0.75" header="0.3" footer="0.3"/>
      <pageSetup paperSize="9" orientation="portrait" r:id="rId1"/>
    </customSheetView>
  </customSheetViews>
  <conditionalFormatting sqref="D3:F20">
    <cfRule type="cellIs" dxfId="1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7"/>
  <sheetViews>
    <sheetView zoomScale="96" zoomScaleNormal="96" workbookViewId="0">
      <selection activeCell="C2" sqref="C2"/>
    </sheetView>
  </sheetViews>
  <sheetFormatPr defaultRowHeight="14.4"/>
  <cols>
    <col min="1" max="1" width="5.21875" customWidth="1"/>
    <col min="2" max="2" width="16.88671875" bestFit="1" customWidth="1"/>
    <col min="3" max="3" width="5.109375" bestFit="1" customWidth="1"/>
    <col min="5" max="5" width="10.109375" bestFit="1" customWidth="1"/>
    <col min="7" max="7" width="11.44140625" bestFit="1" customWidth="1"/>
    <col min="8" max="8" width="9.109375" style="5"/>
  </cols>
  <sheetData>
    <row r="1" spans="1:8" ht="25.8">
      <c r="A1" s="49" t="s">
        <v>12</v>
      </c>
      <c r="B1" s="49"/>
      <c r="C1" s="49"/>
      <c r="D1" s="49"/>
      <c r="E1" s="49"/>
      <c r="F1" s="49"/>
      <c r="G1" s="49"/>
      <c r="H1" s="50"/>
    </row>
    <row r="2" spans="1:8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7" t="s">
        <v>2</v>
      </c>
      <c r="G2" s="7" t="s">
        <v>3</v>
      </c>
      <c r="H2" s="8" t="s">
        <v>7</v>
      </c>
    </row>
    <row r="3" spans="1:8" s="6" customFormat="1">
      <c r="A3" s="28"/>
      <c r="B3" s="29"/>
      <c r="C3" s="24"/>
      <c r="D3" s="25"/>
      <c r="E3" s="25"/>
      <c r="F3" s="25"/>
      <c r="G3" s="26" t="b">
        <f t="shared" ref="G3:G9" si="0">IF(MIN(D3:F3)&lt;&gt;0,MIN(D3:F3))</f>
        <v>0</v>
      </c>
      <c r="H3" s="8"/>
    </row>
    <row r="4" spans="1:8" s="6" customFormat="1">
      <c r="A4" s="28"/>
      <c r="B4" s="29"/>
      <c r="C4" s="24"/>
      <c r="D4" s="25"/>
      <c r="E4" s="25"/>
      <c r="F4" s="25"/>
      <c r="G4" s="26" t="b">
        <f t="shared" si="0"/>
        <v>0</v>
      </c>
      <c r="H4" s="27"/>
    </row>
    <row r="5" spans="1:8" s="6" customFormat="1">
      <c r="A5" s="7"/>
      <c r="B5" s="24"/>
      <c r="C5" s="7"/>
      <c r="D5" s="9"/>
      <c r="E5" s="9"/>
      <c r="F5" s="9"/>
      <c r="G5" s="10" t="b">
        <f t="shared" si="0"/>
        <v>0</v>
      </c>
      <c r="H5" s="8"/>
    </row>
    <row r="6" spans="1:8" s="6" customFormat="1">
      <c r="A6" s="28"/>
      <c r="B6" s="29"/>
      <c r="C6" s="24"/>
      <c r="D6" s="25"/>
      <c r="E6" s="25"/>
      <c r="F6" s="25"/>
      <c r="G6" s="26" t="b">
        <f t="shared" si="0"/>
        <v>0</v>
      </c>
      <c r="H6" s="27"/>
    </row>
    <row r="7" spans="1:8" s="6" customFormat="1">
      <c r="A7" s="28"/>
      <c r="B7" s="29"/>
      <c r="C7" s="7"/>
      <c r="D7" s="9"/>
      <c r="E7" s="9"/>
      <c r="F7" s="9"/>
      <c r="G7" s="10" t="b">
        <f t="shared" si="0"/>
        <v>0</v>
      </c>
      <c r="H7" s="8"/>
    </row>
    <row r="8" spans="1:8" s="6" customFormat="1">
      <c r="A8" s="7"/>
      <c r="B8" s="24"/>
      <c r="C8" s="7"/>
      <c r="D8" s="9"/>
      <c r="E8" s="9"/>
      <c r="F8" s="9"/>
      <c r="G8" s="10" t="b">
        <f t="shared" si="0"/>
        <v>0</v>
      </c>
      <c r="H8" s="27"/>
    </row>
    <row r="9" spans="1:8" s="6" customFormat="1">
      <c r="A9" s="28"/>
      <c r="B9" s="29"/>
      <c r="C9" s="7"/>
      <c r="D9" s="9"/>
      <c r="E9" s="9"/>
      <c r="F9" s="9"/>
      <c r="G9" s="10" t="b">
        <f t="shared" si="0"/>
        <v>0</v>
      </c>
      <c r="H9" s="8"/>
    </row>
    <row r="10" spans="1:8" s="6" customFormat="1">
      <c r="A10" s="7"/>
      <c r="B10" s="29"/>
      <c r="C10" s="7"/>
      <c r="D10" s="9"/>
      <c r="E10" s="9"/>
      <c r="F10" s="9"/>
      <c r="G10" s="10" t="b">
        <f t="shared" ref="G10:G17" si="1">IF(MIN(D10:F10)&lt;&gt;0,MIN(D10:F10))</f>
        <v>0</v>
      </c>
      <c r="H10" s="32"/>
    </row>
    <row r="11" spans="1:8">
      <c r="A11" s="28"/>
      <c r="B11" s="29"/>
      <c r="C11" s="24"/>
      <c r="D11" s="25"/>
      <c r="E11" s="25"/>
      <c r="F11" s="25"/>
      <c r="G11" s="26" t="b">
        <f t="shared" si="1"/>
        <v>0</v>
      </c>
      <c r="H11" s="31"/>
    </row>
    <row r="12" spans="1:8">
      <c r="A12" s="28"/>
      <c r="B12" s="29"/>
      <c r="C12" s="7"/>
      <c r="D12" s="9"/>
      <c r="E12" s="9"/>
      <c r="F12" s="9"/>
      <c r="G12" s="10" t="b">
        <f t="shared" si="1"/>
        <v>0</v>
      </c>
      <c r="H12" s="31"/>
    </row>
    <row r="13" spans="1:8">
      <c r="A13" s="28"/>
      <c r="B13" s="29"/>
      <c r="C13" s="24"/>
      <c r="D13" s="25"/>
      <c r="E13" s="25"/>
      <c r="F13" s="25"/>
      <c r="G13" s="26" t="b">
        <f t="shared" si="1"/>
        <v>0</v>
      </c>
      <c r="H13" s="32"/>
    </row>
    <row r="14" spans="1:8">
      <c r="A14" s="28"/>
      <c r="B14" s="29"/>
      <c r="C14" s="7"/>
      <c r="D14" s="9"/>
      <c r="E14" s="9"/>
      <c r="F14" s="9"/>
      <c r="G14" s="10" t="b">
        <f t="shared" si="1"/>
        <v>0</v>
      </c>
      <c r="H14" s="31"/>
    </row>
    <row r="15" spans="1:8">
      <c r="A15" s="28"/>
      <c r="B15" s="29"/>
      <c r="C15" s="24"/>
      <c r="D15" s="25"/>
      <c r="E15" s="25"/>
      <c r="F15" s="25"/>
      <c r="G15" s="26" t="b">
        <f t="shared" si="1"/>
        <v>0</v>
      </c>
      <c r="H15" s="31"/>
    </row>
    <row r="16" spans="1:8">
      <c r="A16" s="28"/>
      <c r="B16" s="29"/>
      <c r="C16" s="7"/>
      <c r="D16" s="9"/>
      <c r="E16" s="9"/>
      <c r="F16" s="9"/>
      <c r="G16" s="10" t="b">
        <f t="shared" si="1"/>
        <v>0</v>
      </c>
      <c r="H16" s="32"/>
    </row>
    <row r="17" spans="1:8">
      <c r="A17" s="28"/>
      <c r="B17" s="29"/>
      <c r="C17" s="24"/>
      <c r="D17" s="25"/>
      <c r="E17" s="25"/>
      <c r="F17" s="25"/>
      <c r="G17" s="26" t="b">
        <f t="shared" si="1"/>
        <v>0</v>
      </c>
      <c r="H17" s="31"/>
    </row>
    <row r="18" spans="1:8">
      <c r="D18" s="3"/>
      <c r="E18" s="3"/>
      <c r="F18" s="3"/>
      <c r="G18" s="2" t="b">
        <f t="shared" ref="G18:G27" si="2">IF(MIN(D18:F18)&lt;&gt;0,MIN(D18:F18))</f>
        <v>0</v>
      </c>
    </row>
    <row r="19" spans="1:8">
      <c r="D19" s="3"/>
      <c r="E19" s="3"/>
      <c r="F19" s="3"/>
      <c r="G19" s="2" t="b">
        <f t="shared" si="2"/>
        <v>0</v>
      </c>
    </row>
    <row r="20" spans="1:8">
      <c r="D20" s="3"/>
      <c r="E20" s="3"/>
      <c r="F20" s="3"/>
      <c r="G20" s="2" t="b">
        <f t="shared" si="2"/>
        <v>0</v>
      </c>
    </row>
    <row r="21" spans="1:8">
      <c r="D21" s="3"/>
      <c r="E21" s="3"/>
      <c r="F21" s="3"/>
      <c r="G21" s="2" t="b">
        <f t="shared" si="2"/>
        <v>0</v>
      </c>
    </row>
    <row r="22" spans="1:8">
      <c r="D22" s="3"/>
      <c r="E22" s="3"/>
      <c r="F22" s="3"/>
      <c r="G22" s="2" t="b">
        <f t="shared" si="2"/>
        <v>0</v>
      </c>
    </row>
    <row r="23" spans="1:8">
      <c r="D23" s="3"/>
      <c r="E23" s="3"/>
      <c r="F23" s="3"/>
      <c r="G23" s="2" t="b">
        <f t="shared" si="2"/>
        <v>0</v>
      </c>
    </row>
    <row r="24" spans="1:8">
      <c r="D24" s="3"/>
      <c r="E24" s="3"/>
      <c r="F24" s="3"/>
      <c r="G24" s="2" t="b">
        <f t="shared" si="2"/>
        <v>0</v>
      </c>
    </row>
    <row r="25" spans="1:8">
      <c r="D25" s="3"/>
      <c r="E25" s="3"/>
      <c r="F25" s="3"/>
      <c r="G25" s="2" t="b">
        <f t="shared" si="2"/>
        <v>0</v>
      </c>
    </row>
    <row r="26" spans="1:8">
      <c r="D26" s="3"/>
      <c r="E26" s="3"/>
      <c r="F26" s="3"/>
      <c r="G26" s="2" t="b">
        <f t="shared" si="2"/>
        <v>0</v>
      </c>
    </row>
    <row r="27" spans="1:8">
      <c r="D27" s="3"/>
      <c r="E27" s="3"/>
      <c r="F27" s="3"/>
      <c r="G27" s="2" t="b">
        <f t="shared" si="2"/>
        <v>0</v>
      </c>
    </row>
  </sheetData>
  <sortState ref="A3:H9">
    <sortCondition ref="G3:G9"/>
  </sortState>
  <customSheetViews>
    <customSheetView guid="{AB887EBA-4373-48FD-9ECC-80695B1841A6}" scale="96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0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2"/>
  <sheetViews>
    <sheetView topLeftCell="C4" zoomScaleNormal="100" workbookViewId="0">
      <selection activeCell="P11" sqref="P11"/>
    </sheetView>
  </sheetViews>
  <sheetFormatPr defaultColWidth="9.109375" defaultRowHeight="14.4"/>
  <cols>
    <col min="1" max="1" width="5" style="17" bestFit="1" customWidth="1"/>
    <col min="2" max="2" width="16.109375" style="17" bestFit="1" customWidth="1"/>
    <col min="3" max="3" width="5" style="17" bestFit="1" customWidth="1"/>
    <col min="4" max="4" width="9.109375" style="17"/>
    <col min="5" max="5" width="10.109375" style="17" bestFit="1" customWidth="1"/>
    <col min="6" max="6" width="9.109375" style="17"/>
    <col min="7" max="7" width="11.44140625" style="17" bestFit="1" customWidth="1"/>
    <col min="8" max="8" width="9.109375" style="23"/>
    <col min="9" max="9" width="10.88671875" style="17" customWidth="1"/>
    <col min="10" max="10" width="16.109375" style="17" customWidth="1"/>
    <col min="11" max="11" width="1.88671875" style="17" customWidth="1"/>
    <col min="12" max="12" width="19.5546875" style="17" customWidth="1"/>
    <col min="13" max="13" width="2.109375" style="17" customWidth="1"/>
    <col min="14" max="14" width="18" style="17" customWidth="1"/>
    <col min="15" max="15" width="2.33203125" style="17" customWidth="1"/>
    <col min="16" max="16" width="20.44140625" style="17" customWidth="1"/>
    <col min="17" max="16384" width="9.109375" style="17"/>
  </cols>
  <sheetData>
    <row r="1" spans="1:16" ht="26.4" thickBot="1">
      <c r="A1" s="49" t="s">
        <v>19</v>
      </c>
      <c r="B1" s="49"/>
      <c r="C1" s="49"/>
      <c r="D1" s="49"/>
      <c r="E1" s="49"/>
      <c r="F1" s="49"/>
      <c r="G1" s="49"/>
      <c r="H1" s="50"/>
      <c r="L1" s="48">
        <v>43651</v>
      </c>
      <c r="O1" s="53"/>
    </row>
    <row r="2" spans="1:16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24" t="s">
        <v>24</v>
      </c>
      <c r="G2" s="7" t="s">
        <v>3</v>
      </c>
      <c r="H2" s="27" t="s">
        <v>7</v>
      </c>
      <c r="J2" s="42"/>
      <c r="L2" s="38" t="s">
        <v>26</v>
      </c>
    </row>
    <row r="3" spans="1:16" s="18" customFormat="1" ht="15" thickBot="1">
      <c r="A3" s="28">
        <v>172</v>
      </c>
      <c r="B3" s="29" t="s">
        <v>55</v>
      </c>
      <c r="C3" s="24">
        <v>2012</v>
      </c>
      <c r="D3" s="25">
        <v>3.5069444444444444E-4</v>
      </c>
      <c r="E3" s="25"/>
      <c r="F3" s="25"/>
      <c r="G3" s="26">
        <f t="shared" ref="G3:G12" si="0">IF(MIN(D3:F3)&lt;&gt;0,MIN(D3:F3))</f>
        <v>3.5069444444444444E-4</v>
      </c>
      <c r="H3" s="8">
        <v>1</v>
      </c>
      <c r="J3" s="43"/>
    </row>
    <row r="4" spans="1:16">
      <c r="A4" s="28">
        <v>176</v>
      </c>
      <c r="B4" s="29" t="s">
        <v>64</v>
      </c>
      <c r="C4" s="24">
        <v>2012</v>
      </c>
      <c r="D4" s="25">
        <v>3.6678240740740741E-4</v>
      </c>
      <c r="E4" s="25"/>
      <c r="F4" s="25"/>
      <c r="G4" s="26">
        <f t="shared" si="0"/>
        <v>3.6678240740740741E-4</v>
      </c>
      <c r="H4" s="8">
        <v>2</v>
      </c>
      <c r="L4" s="44" t="s">
        <v>95</v>
      </c>
    </row>
    <row r="5" spans="1:16" ht="15" thickBot="1">
      <c r="A5" s="28">
        <v>106</v>
      </c>
      <c r="B5" s="29" t="s">
        <v>58</v>
      </c>
      <c r="C5" s="24">
        <v>2013</v>
      </c>
      <c r="D5" s="25">
        <v>3.7523148148148143E-4</v>
      </c>
      <c r="E5" s="25"/>
      <c r="F5" s="25"/>
      <c r="G5" s="26">
        <f t="shared" si="0"/>
        <v>3.7523148148148143E-4</v>
      </c>
      <c r="H5" s="8">
        <v>3</v>
      </c>
      <c r="L5" s="43" t="s">
        <v>96</v>
      </c>
    </row>
    <row r="6" spans="1:16">
      <c r="A6" s="24">
        <v>183</v>
      </c>
      <c r="B6" s="24" t="s">
        <v>80</v>
      </c>
      <c r="C6" s="24">
        <v>2013</v>
      </c>
      <c r="D6" s="25">
        <v>4.2523148148148151E-4</v>
      </c>
      <c r="E6" s="25"/>
      <c r="F6" s="25"/>
      <c r="G6" s="26">
        <f t="shared" si="0"/>
        <v>4.2523148148148151E-4</v>
      </c>
      <c r="H6" s="8">
        <v>4</v>
      </c>
      <c r="J6" s="44"/>
      <c r="N6" s="17" t="s">
        <v>27</v>
      </c>
    </row>
    <row r="7" spans="1:16" ht="15" thickBot="1">
      <c r="A7" s="28">
        <v>182</v>
      </c>
      <c r="B7" s="29" t="s">
        <v>73</v>
      </c>
      <c r="C7" s="24">
        <v>2012</v>
      </c>
      <c r="D7" s="25">
        <v>4.253472222222223E-4</v>
      </c>
      <c r="E7" s="25"/>
      <c r="F7" s="25"/>
      <c r="G7" s="26">
        <f t="shared" si="0"/>
        <v>4.253472222222223E-4</v>
      </c>
      <c r="H7" s="8">
        <v>5</v>
      </c>
      <c r="J7" s="45"/>
    </row>
    <row r="8" spans="1:16">
      <c r="A8" s="28">
        <v>184</v>
      </c>
      <c r="B8" s="29" t="s">
        <v>81</v>
      </c>
      <c r="C8" s="24">
        <v>2013</v>
      </c>
      <c r="D8" s="25">
        <v>4.2986111111111111E-4</v>
      </c>
      <c r="E8" s="25"/>
      <c r="F8" s="25"/>
      <c r="G8" s="26">
        <f t="shared" si="0"/>
        <v>4.2986111111111111E-4</v>
      </c>
      <c r="H8" s="8">
        <v>6</v>
      </c>
      <c r="N8" s="44" t="s">
        <v>156</v>
      </c>
    </row>
    <row r="9" spans="1:16" ht="15" thickBot="1">
      <c r="A9" s="28">
        <v>153</v>
      </c>
      <c r="B9" s="29" t="s">
        <v>38</v>
      </c>
      <c r="C9" s="7">
        <v>2013</v>
      </c>
      <c r="D9" s="9">
        <v>4.4039351851851851E-4</v>
      </c>
      <c r="E9" s="9"/>
      <c r="F9" s="25"/>
      <c r="G9" s="10">
        <f t="shared" si="0"/>
        <v>4.4039351851851851E-4</v>
      </c>
      <c r="H9" s="8">
        <v>7</v>
      </c>
      <c r="L9" s="38"/>
      <c r="N9" s="43" t="s">
        <v>150</v>
      </c>
    </row>
    <row r="10" spans="1:16">
      <c r="A10" s="7">
        <v>2</v>
      </c>
      <c r="B10" s="29" t="s">
        <v>94</v>
      </c>
      <c r="C10" s="7">
        <v>2013</v>
      </c>
      <c r="D10" s="9">
        <v>4.6481481481481477E-4</v>
      </c>
      <c r="E10" s="9"/>
      <c r="F10" s="25"/>
      <c r="G10" s="10">
        <f t="shared" si="0"/>
        <v>4.6481481481481477E-4</v>
      </c>
      <c r="H10" s="8">
        <v>8</v>
      </c>
      <c r="J10" s="44"/>
      <c r="N10" s="41"/>
    </row>
    <row r="11" spans="1:16" ht="15" thickBot="1">
      <c r="A11" s="7">
        <v>197</v>
      </c>
      <c r="B11" s="24" t="s">
        <v>91</v>
      </c>
      <c r="C11" s="7">
        <v>2013</v>
      </c>
      <c r="D11" s="9">
        <v>5.164351851851851E-4</v>
      </c>
      <c r="E11" s="9"/>
      <c r="F11" s="25"/>
      <c r="G11" s="10">
        <f t="shared" si="0"/>
        <v>5.164351851851851E-4</v>
      </c>
      <c r="H11" s="8">
        <v>9</v>
      </c>
      <c r="J11" s="46"/>
      <c r="P11" s="17" t="s">
        <v>196</v>
      </c>
    </row>
    <row r="12" spans="1:16" ht="15" thickBot="1">
      <c r="A12" s="28">
        <v>132</v>
      </c>
      <c r="B12" s="29" t="s">
        <v>77</v>
      </c>
      <c r="C12" s="24">
        <v>2014</v>
      </c>
      <c r="D12" s="25">
        <v>5.2106481481481481E-4</v>
      </c>
      <c r="E12" s="25"/>
      <c r="F12" s="25"/>
      <c r="G12" s="26">
        <f t="shared" si="0"/>
        <v>5.2106481481481481E-4</v>
      </c>
      <c r="H12" s="8">
        <v>10</v>
      </c>
      <c r="L12" s="44" t="s">
        <v>97</v>
      </c>
    </row>
    <row r="13" spans="1:16" ht="15" thickBot="1">
      <c r="A13" s="24"/>
      <c r="B13" s="24"/>
      <c r="C13" s="24"/>
      <c r="D13" s="25"/>
      <c r="E13" s="25"/>
      <c r="F13" s="25"/>
      <c r="G13" s="26" t="b">
        <f t="shared" ref="G13:G27" si="1">IF(MIN(D13:F13)&lt;&gt;0,MIN(D13:F13))</f>
        <v>0</v>
      </c>
      <c r="H13" s="8"/>
      <c r="L13" s="43" t="s">
        <v>98</v>
      </c>
      <c r="O13" s="17">
        <v>4</v>
      </c>
      <c r="P13" s="44" t="s">
        <v>182</v>
      </c>
    </row>
    <row r="14" spans="1:16" ht="15" thickBot="1">
      <c r="A14" s="24"/>
      <c r="B14" s="24"/>
      <c r="C14" s="24"/>
      <c r="D14" s="25"/>
      <c r="E14" s="25"/>
      <c r="F14" s="25"/>
      <c r="G14" s="26" t="b">
        <f t="shared" si="1"/>
        <v>0</v>
      </c>
      <c r="H14" s="33"/>
      <c r="J14" s="44"/>
      <c r="O14" s="17">
        <v>3</v>
      </c>
      <c r="P14" s="43" t="s">
        <v>190</v>
      </c>
    </row>
    <row r="15" spans="1:16" ht="15" thickBot="1">
      <c r="A15" s="24"/>
      <c r="B15" s="24"/>
      <c r="C15" s="24"/>
      <c r="D15" s="25"/>
      <c r="E15" s="25"/>
      <c r="F15" s="25"/>
      <c r="G15" s="26" t="b">
        <f t="shared" si="1"/>
        <v>0</v>
      </c>
      <c r="H15" s="33"/>
      <c r="J15" s="46"/>
    </row>
    <row r="16" spans="1:16">
      <c r="A16" s="24"/>
      <c r="B16" s="24"/>
      <c r="C16" s="24"/>
      <c r="D16" s="25"/>
      <c r="E16" s="25"/>
      <c r="F16" s="25"/>
      <c r="G16" s="26" t="b">
        <f t="shared" si="1"/>
        <v>0</v>
      </c>
      <c r="H16" s="33"/>
    </row>
    <row r="17" spans="1:16" ht="15" thickBot="1">
      <c r="A17" s="24"/>
      <c r="B17" s="24"/>
      <c r="C17" s="24"/>
      <c r="D17" s="25"/>
      <c r="E17" s="25"/>
      <c r="F17" s="25"/>
      <c r="G17" s="26" t="b">
        <f t="shared" si="1"/>
        <v>0</v>
      </c>
      <c r="H17" s="33"/>
      <c r="P17" s="17" t="s">
        <v>29</v>
      </c>
    </row>
    <row r="18" spans="1:16" ht="15" thickBot="1">
      <c r="A18" s="24"/>
      <c r="B18" s="24"/>
      <c r="C18" s="24"/>
      <c r="D18" s="25"/>
      <c r="E18" s="25"/>
      <c r="F18" s="25"/>
      <c r="G18" s="26" t="b">
        <f t="shared" si="1"/>
        <v>0</v>
      </c>
      <c r="H18" s="33"/>
      <c r="J18" s="44"/>
    </row>
    <row r="19" spans="1:16" ht="15" thickBot="1">
      <c r="A19" s="24"/>
      <c r="B19" s="24"/>
      <c r="C19" s="24"/>
      <c r="D19" s="25"/>
      <c r="E19" s="25"/>
      <c r="F19" s="25"/>
      <c r="G19" s="26" t="b">
        <f t="shared" si="1"/>
        <v>0</v>
      </c>
      <c r="H19" s="33"/>
      <c r="J19" s="46"/>
      <c r="O19" s="17">
        <v>1</v>
      </c>
      <c r="P19" s="44" t="s">
        <v>156</v>
      </c>
    </row>
    <row r="20" spans="1:16" ht="15" thickBot="1">
      <c r="A20" s="24"/>
      <c r="B20" s="24"/>
      <c r="C20" s="24"/>
      <c r="D20" s="25"/>
      <c r="E20" s="25"/>
      <c r="F20" s="25"/>
      <c r="G20" s="26" t="b">
        <f t="shared" si="1"/>
        <v>0</v>
      </c>
      <c r="H20" s="33"/>
      <c r="L20" s="44" t="s">
        <v>99</v>
      </c>
      <c r="O20" s="17">
        <v>2</v>
      </c>
      <c r="P20" s="43" t="s">
        <v>158</v>
      </c>
    </row>
    <row r="21" spans="1:16" ht="15" thickBot="1">
      <c r="A21" s="24"/>
      <c r="B21" s="24"/>
      <c r="C21" s="24"/>
      <c r="D21" s="25"/>
      <c r="E21" s="25"/>
      <c r="F21" s="25"/>
      <c r="G21" s="26" t="b">
        <f t="shared" si="1"/>
        <v>0</v>
      </c>
      <c r="H21" s="33"/>
      <c r="L21" s="43" t="s">
        <v>100</v>
      </c>
    </row>
    <row r="22" spans="1:16">
      <c r="A22" s="24"/>
      <c r="B22" s="24"/>
      <c r="C22" s="24"/>
      <c r="D22" s="25"/>
      <c r="E22" s="25"/>
      <c r="F22" s="25"/>
      <c r="G22" s="26" t="b">
        <f t="shared" si="1"/>
        <v>0</v>
      </c>
      <c r="H22" s="33"/>
      <c r="J22" s="44"/>
    </row>
    <row r="23" spans="1:16" ht="15" thickBot="1">
      <c r="A23" s="24"/>
      <c r="B23" s="24"/>
      <c r="C23" s="24"/>
      <c r="D23" s="25"/>
      <c r="E23" s="25"/>
      <c r="F23" s="25"/>
      <c r="G23" s="26" t="b">
        <f t="shared" si="1"/>
        <v>0</v>
      </c>
      <c r="H23" s="33"/>
      <c r="J23" s="46"/>
    </row>
    <row r="24" spans="1:16">
      <c r="A24" s="24"/>
      <c r="B24" s="24"/>
      <c r="C24" s="24"/>
      <c r="D24" s="25"/>
      <c r="E24" s="25"/>
      <c r="F24" s="25"/>
      <c r="G24" s="26" t="b">
        <f t="shared" si="1"/>
        <v>0</v>
      </c>
      <c r="H24" s="33"/>
      <c r="N24" s="44" t="s">
        <v>157</v>
      </c>
    </row>
    <row r="25" spans="1:16" ht="15" thickBot="1">
      <c r="A25" s="24"/>
      <c r="B25" s="24"/>
      <c r="C25" s="24"/>
      <c r="D25" s="25"/>
      <c r="E25" s="25"/>
      <c r="F25" s="25"/>
      <c r="G25" s="26" t="b">
        <f t="shared" si="1"/>
        <v>0</v>
      </c>
      <c r="H25" s="33"/>
      <c r="N25" s="43" t="s">
        <v>149</v>
      </c>
    </row>
    <row r="26" spans="1:16">
      <c r="A26" s="24"/>
      <c r="B26" s="24"/>
      <c r="C26" s="24"/>
      <c r="D26" s="25"/>
      <c r="E26" s="25"/>
      <c r="F26" s="25"/>
      <c r="G26" s="26" t="b">
        <f t="shared" si="1"/>
        <v>0</v>
      </c>
      <c r="H26" s="33"/>
      <c r="J26" s="44"/>
    </row>
    <row r="27" spans="1:16" ht="15" thickBot="1">
      <c r="A27" s="28"/>
      <c r="B27" s="29"/>
      <c r="C27" s="24"/>
      <c r="D27" s="25"/>
      <c r="E27" s="25"/>
      <c r="F27" s="25"/>
      <c r="G27" s="26" t="b">
        <f t="shared" si="1"/>
        <v>0</v>
      </c>
      <c r="H27" s="27"/>
      <c r="J27" s="46"/>
    </row>
    <row r="28" spans="1:16">
      <c r="L28" s="44" t="s">
        <v>101</v>
      </c>
    </row>
    <row r="29" spans="1:16" ht="15" thickBot="1">
      <c r="L29" s="43" t="s">
        <v>102</v>
      </c>
    </row>
    <row r="30" spans="1:16">
      <c r="I30" s="39"/>
      <c r="J30" s="44"/>
    </row>
    <row r="31" spans="1:16" ht="15" thickBot="1">
      <c r="I31" s="39"/>
      <c r="J31" s="46"/>
    </row>
    <row r="32" spans="1:16">
      <c r="I32" s="39"/>
    </row>
    <row r="33" spans="9:9">
      <c r="I33" s="39"/>
    </row>
    <row r="34" spans="9:9">
      <c r="I34" s="39"/>
    </row>
    <row r="35" spans="9:9">
      <c r="I35" s="40"/>
    </row>
    <row r="36" spans="9:9">
      <c r="I36" s="39"/>
    </row>
    <row r="37" spans="9:9">
      <c r="I37" s="39"/>
    </row>
    <row r="38" spans="9:9">
      <c r="I38" s="39"/>
    </row>
    <row r="39" spans="9:9">
      <c r="I39" s="40"/>
    </row>
    <row r="40" spans="9:9">
      <c r="I40" s="39"/>
    </row>
    <row r="41" spans="9:9">
      <c r="I41" s="39"/>
    </row>
    <row r="42" spans="9:9">
      <c r="I42" s="39"/>
    </row>
  </sheetData>
  <sortState ref="A3:G12">
    <sortCondition ref="G3:G12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6">
    <cfRule type="cellIs" dxfId="12" priority="2" operator="greaterThan">
      <formula>$G3</formula>
    </cfRule>
  </conditionalFormatting>
  <conditionalFormatting sqref="D27:F27">
    <cfRule type="cellIs" dxfId="11" priority="1" operator="greaterThan">
      <formula>$G27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2"/>
  <sheetViews>
    <sheetView topLeftCell="E6" zoomScaleNormal="100" workbookViewId="0">
      <selection activeCell="P11" sqref="P11"/>
    </sheetView>
  </sheetViews>
  <sheetFormatPr defaultRowHeight="14.4"/>
  <cols>
    <col min="1" max="1" width="4.33203125" customWidth="1"/>
    <col min="2" max="2" width="15.88671875" customWidth="1"/>
    <col min="3" max="3" width="6.44140625" customWidth="1"/>
    <col min="5" max="5" width="10.109375" bestFit="1" customWidth="1"/>
    <col min="7" max="7" width="11.44140625" bestFit="1" customWidth="1"/>
    <col min="8" max="8" width="9.109375" style="4"/>
    <col min="10" max="10" width="16.6640625" customWidth="1"/>
    <col min="11" max="11" width="1.6640625" customWidth="1"/>
    <col min="12" max="12" width="18.5546875" customWidth="1"/>
    <col min="13" max="13" width="1.88671875" customWidth="1"/>
    <col min="14" max="14" width="20" customWidth="1"/>
    <col min="15" max="15" width="2.21875" customWidth="1"/>
    <col min="16" max="16" width="19.88671875" customWidth="1"/>
  </cols>
  <sheetData>
    <row r="1" spans="1:16" ht="26.4" thickBot="1">
      <c r="A1" s="49" t="s">
        <v>9</v>
      </c>
      <c r="B1" s="49"/>
      <c r="C1" s="49"/>
      <c r="D1" s="49"/>
      <c r="E1" s="49"/>
      <c r="F1" s="49"/>
      <c r="G1" s="49"/>
      <c r="H1" s="50"/>
      <c r="L1" t="s">
        <v>111</v>
      </c>
    </row>
    <row r="2" spans="1:16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36" t="s">
        <v>23</v>
      </c>
      <c r="G2" s="7" t="s">
        <v>3</v>
      </c>
      <c r="H2" s="8" t="s">
        <v>7</v>
      </c>
      <c r="I2" s="35"/>
      <c r="J2" s="42"/>
      <c r="K2" s="17"/>
      <c r="L2" s="38" t="s">
        <v>26</v>
      </c>
      <c r="M2" s="17"/>
      <c r="N2" s="17"/>
      <c r="O2" s="17"/>
      <c r="P2" s="17"/>
    </row>
    <row r="3" spans="1:16" s="6" customFormat="1" ht="15" thickBot="1">
      <c r="A3" s="28">
        <v>193</v>
      </c>
      <c r="B3" s="29" t="s">
        <v>87</v>
      </c>
      <c r="C3" s="7">
        <v>2009</v>
      </c>
      <c r="D3" s="9">
        <v>2.9548611111111111E-4</v>
      </c>
      <c r="E3" s="9"/>
      <c r="F3" s="25"/>
      <c r="G3" s="10">
        <f t="shared" ref="G3:G15" si="0">IF(MIN(D3:F3)&lt;&gt;0,MIN(D3:F3))</f>
        <v>2.9548611111111111E-4</v>
      </c>
      <c r="H3" s="8">
        <v>1</v>
      </c>
      <c r="J3" s="43"/>
      <c r="K3" s="18"/>
      <c r="L3" s="18"/>
      <c r="M3" s="18"/>
      <c r="N3" s="18"/>
      <c r="O3" s="18"/>
      <c r="P3" s="18"/>
    </row>
    <row r="4" spans="1:16" s="6" customFormat="1">
      <c r="A4" s="28">
        <v>177</v>
      </c>
      <c r="B4" s="29" t="s">
        <v>65</v>
      </c>
      <c r="C4" s="7">
        <v>2009</v>
      </c>
      <c r="D4" s="9">
        <v>3.1307870370370371E-4</v>
      </c>
      <c r="E4" s="9"/>
      <c r="F4" s="25"/>
      <c r="G4" s="10">
        <f t="shared" si="0"/>
        <v>3.1307870370370371E-4</v>
      </c>
      <c r="H4" s="8">
        <v>2</v>
      </c>
      <c r="J4" s="17"/>
      <c r="K4" s="17"/>
      <c r="L4" s="44" t="s">
        <v>103</v>
      </c>
      <c r="M4" s="17"/>
      <c r="N4" s="17"/>
      <c r="O4" s="17"/>
      <c r="P4" s="17"/>
    </row>
    <row r="5" spans="1:16" s="6" customFormat="1" ht="15" thickBot="1">
      <c r="A5" s="7">
        <v>101</v>
      </c>
      <c r="B5" s="24" t="s">
        <v>74</v>
      </c>
      <c r="C5" s="7">
        <v>2010</v>
      </c>
      <c r="D5" s="9">
        <v>3.1377314814814815E-4</v>
      </c>
      <c r="E5" s="9"/>
      <c r="F5" s="25"/>
      <c r="G5" s="10">
        <f t="shared" si="0"/>
        <v>3.1377314814814815E-4</v>
      </c>
      <c r="H5" s="8">
        <v>3</v>
      </c>
      <c r="J5" s="17"/>
      <c r="K5" s="17"/>
      <c r="L5" s="43" t="s">
        <v>104</v>
      </c>
      <c r="M5" s="17"/>
      <c r="N5" s="17"/>
      <c r="O5" s="17"/>
      <c r="P5" s="17"/>
    </row>
    <row r="6" spans="1:16" s="6" customFormat="1">
      <c r="A6" s="28">
        <v>636</v>
      </c>
      <c r="B6" s="29" t="s">
        <v>75</v>
      </c>
      <c r="C6" s="7">
        <v>2009</v>
      </c>
      <c r="D6" s="9">
        <v>3.1655092592592596E-4</v>
      </c>
      <c r="E6" s="9"/>
      <c r="F6" s="25"/>
      <c r="G6" s="10">
        <f t="shared" si="0"/>
        <v>3.1655092592592596E-4</v>
      </c>
      <c r="H6" s="8">
        <v>4</v>
      </c>
      <c r="J6" s="44"/>
      <c r="K6" s="17"/>
      <c r="L6" s="17"/>
      <c r="M6" s="17"/>
      <c r="N6" s="17" t="s">
        <v>27</v>
      </c>
      <c r="O6" s="17"/>
      <c r="P6" s="17"/>
    </row>
    <row r="7" spans="1:16" s="6" customFormat="1" ht="15" thickBot="1">
      <c r="A7" s="28">
        <v>157</v>
      </c>
      <c r="B7" s="29" t="s">
        <v>41</v>
      </c>
      <c r="C7" s="7">
        <v>2008</v>
      </c>
      <c r="D7" s="9">
        <v>3.2083333333333329E-4</v>
      </c>
      <c r="E7" s="9"/>
      <c r="F7" s="25"/>
      <c r="G7" s="10">
        <f t="shared" si="0"/>
        <v>3.2083333333333329E-4</v>
      </c>
      <c r="H7" s="8">
        <v>5</v>
      </c>
      <c r="J7" s="45"/>
      <c r="K7" s="17"/>
      <c r="L7" s="17"/>
      <c r="M7" s="17"/>
      <c r="N7" s="17"/>
      <c r="O7" s="17"/>
      <c r="P7" s="17"/>
    </row>
    <row r="8" spans="1:16" s="6" customFormat="1">
      <c r="A8" s="28">
        <v>194</v>
      </c>
      <c r="B8" s="29" t="s">
        <v>88</v>
      </c>
      <c r="C8" s="7">
        <v>2010</v>
      </c>
      <c r="D8" s="9">
        <v>3.3287037037037036E-4</v>
      </c>
      <c r="E8" s="9"/>
      <c r="F8" s="25"/>
      <c r="G8" s="10">
        <f t="shared" si="0"/>
        <v>3.3287037037037036E-4</v>
      </c>
      <c r="H8" s="8">
        <v>6</v>
      </c>
      <c r="J8" s="17"/>
      <c r="K8" s="17"/>
      <c r="L8" s="17"/>
      <c r="M8" s="17"/>
      <c r="N8" s="44" t="s">
        <v>160</v>
      </c>
      <c r="O8" s="17"/>
      <c r="P8" s="17"/>
    </row>
    <row r="9" spans="1:16" s="6" customFormat="1" ht="15" thickBot="1">
      <c r="A9" s="28">
        <v>165</v>
      </c>
      <c r="B9" s="29" t="s">
        <v>48</v>
      </c>
      <c r="C9" s="7">
        <v>2009</v>
      </c>
      <c r="D9" s="9">
        <v>3.4004629629629624E-4</v>
      </c>
      <c r="E9" s="9"/>
      <c r="F9" s="25"/>
      <c r="G9" s="10">
        <f t="shared" si="0"/>
        <v>3.4004629629629624E-4</v>
      </c>
      <c r="H9" s="8">
        <v>7</v>
      </c>
      <c r="J9" s="17"/>
      <c r="K9" s="17"/>
      <c r="L9" s="38"/>
      <c r="M9" s="17"/>
      <c r="N9" s="43" t="s">
        <v>152</v>
      </c>
      <c r="O9" s="17"/>
      <c r="P9" s="17"/>
    </row>
    <row r="10" spans="1:16" s="6" customFormat="1">
      <c r="A10" s="28">
        <v>170</v>
      </c>
      <c r="B10" s="29" t="s">
        <v>53</v>
      </c>
      <c r="C10" s="7">
        <v>2010</v>
      </c>
      <c r="D10" s="25">
        <v>3.4027777777777772E-4</v>
      </c>
      <c r="E10" s="25"/>
      <c r="F10" s="25"/>
      <c r="G10" s="10">
        <f t="shared" si="0"/>
        <v>3.4027777777777772E-4</v>
      </c>
      <c r="H10" s="8">
        <v>8</v>
      </c>
      <c r="J10" s="44"/>
      <c r="K10" s="17"/>
      <c r="L10" s="17"/>
      <c r="M10" s="17"/>
      <c r="N10" s="41"/>
      <c r="O10" s="17"/>
      <c r="P10" s="17"/>
    </row>
    <row r="11" spans="1:16" s="6" customFormat="1" ht="15" thickBot="1">
      <c r="A11" s="28">
        <v>29</v>
      </c>
      <c r="B11" s="29" t="s">
        <v>34</v>
      </c>
      <c r="C11" s="7">
        <v>2011</v>
      </c>
      <c r="D11" s="9">
        <v>3.5069444444444444E-4</v>
      </c>
      <c r="E11" s="9"/>
      <c r="F11" s="25"/>
      <c r="G11" s="10">
        <f t="shared" si="0"/>
        <v>3.5069444444444444E-4</v>
      </c>
      <c r="H11" s="8">
        <v>9</v>
      </c>
      <c r="J11" s="46"/>
      <c r="K11" s="17"/>
      <c r="L11" s="17"/>
      <c r="M11" s="17"/>
      <c r="N11" s="17"/>
      <c r="O11" s="17"/>
      <c r="P11" s="17" t="s">
        <v>196</v>
      </c>
    </row>
    <row r="12" spans="1:16" s="6" customFormat="1" ht="15" thickBot="1">
      <c r="A12" s="28">
        <v>95</v>
      </c>
      <c r="B12" s="29" t="s">
        <v>49</v>
      </c>
      <c r="C12" s="7">
        <v>2011</v>
      </c>
      <c r="D12" s="9">
        <v>3.5972222222222221E-4</v>
      </c>
      <c r="E12" s="9"/>
      <c r="F12" s="25"/>
      <c r="G12" s="10">
        <f t="shared" si="0"/>
        <v>3.5972222222222221E-4</v>
      </c>
      <c r="H12" s="8">
        <v>10</v>
      </c>
      <c r="J12" s="17"/>
      <c r="K12" s="17"/>
      <c r="L12" s="44" t="s">
        <v>105</v>
      </c>
      <c r="M12" s="17"/>
      <c r="N12" s="17"/>
      <c r="O12" s="17"/>
      <c r="P12" s="17"/>
    </row>
    <row r="13" spans="1:16" ht="15" thickBot="1">
      <c r="A13" s="28">
        <v>161</v>
      </c>
      <c r="B13" s="29" t="s">
        <v>35</v>
      </c>
      <c r="C13" s="7">
        <v>2010</v>
      </c>
      <c r="D13" s="9">
        <v>3.644675925925925E-4</v>
      </c>
      <c r="E13" s="9"/>
      <c r="F13" s="25"/>
      <c r="G13" s="10">
        <f t="shared" si="0"/>
        <v>3.644675925925925E-4</v>
      </c>
      <c r="H13" s="8">
        <v>11</v>
      </c>
      <c r="J13" s="17"/>
      <c r="K13" s="17"/>
      <c r="L13" s="43" t="s">
        <v>106</v>
      </c>
      <c r="M13" s="17"/>
      <c r="N13" s="17"/>
      <c r="O13" s="17">
        <v>4</v>
      </c>
      <c r="P13" s="44" t="s">
        <v>184</v>
      </c>
    </row>
    <row r="14" spans="1:16" ht="15" thickBot="1">
      <c r="A14" s="7">
        <v>152</v>
      </c>
      <c r="B14" s="29" t="s">
        <v>37</v>
      </c>
      <c r="C14" s="7">
        <v>2011</v>
      </c>
      <c r="D14" s="9">
        <v>3.8067129629629632E-4</v>
      </c>
      <c r="E14" s="9"/>
      <c r="F14" s="25"/>
      <c r="G14" s="10">
        <f t="shared" si="0"/>
        <v>3.8067129629629632E-4</v>
      </c>
      <c r="H14" s="8">
        <v>12</v>
      </c>
      <c r="J14" s="44"/>
      <c r="K14" s="17"/>
      <c r="L14" s="17"/>
      <c r="M14" s="17"/>
      <c r="N14" s="17"/>
      <c r="O14" s="17">
        <v>3</v>
      </c>
      <c r="P14" s="43" t="s">
        <v>189</v>
      </c>
    </row>
    <row r="15" spans="1:16" ht="15" thickBot="1">
      <c r="A15" s="28">
        <v>149</v>
      </c>
      <c r="B15" s="29" t="s">
        <v>67</v>
      </c>
      <c r="C15" s="7">
        <v>2008</v>
      </c>
      <c r="D15" s="9">
        <v>4.1493055555555559E-4</v>
      </c>
      <c r="E15" s="9"/>
      <c r="F15" s="25"/>
      <c r="G15" s="10">
        <f t="shared" si="0"/>
        <v>4.1493055555555559E-4</v>
      </c>
      <c r="H15" s="8">
        <v>13</v>
      </c>
      <c r="J15" s="46"/>
      <c r="K15" s="17"/>
      <c r="L15" s="17"/>
      <c r="M15" s="17"/>
      <c r="N15" s="17"/>
      <c r="O15" s="17"/>
      <c r="P15" s="17"/>
    </row>
    <row r="16" spans="1:16">
      <c r="A16" s="28"/>
      <c r="B16" s="29"/>
      <c r="C16" s="7"/>
      <c r="D16" s="9"/>
      <c r="E16" s="9"/>
      <c r="F16" s="25"/>
      <c r="G16" s="10" t="b">
        <f t="shared" ref="G16" si="1">IF(MIN(D16:F16)&lt;&gt;0,MIN(D16:F16))</f>
        <v>0</v>
      </c>
      <c r="H16" s="8"/>
      <c r="J16" s="17"/>
      <c r="K16" s="17"/>
      <c r="L16" s="17"/>
      <c r="M16" s="17"/>
      <c r="N16" s="17"/>
      <c r="O16" s="17"/>
      <c r="P16" s="17"/>
    </row>
    <row r="17" spans="1:16" ht="15" thickBot="1">
      <c r="A17" s="28"/>
      <c r="B17" s="29"/>
      <c r="C17" s="7"/>
      <c r="D17" s="9"/>
      <c r="E17" s="9"/>
      <c r="F17" s="9"/>
      <c r="G17" s="10" t="b">
        <f t="shared" ref="G17:G23" si="2">IF(MIN(D17:F17)&lt;&gt;0,MIN(D17:F17))</f>
        <v>0</v>
      </c>
      <c r="H17" s="8"/>
      <c r="J17" s="17"/>
      <c r="K17" s="17"/>
      <c r="L17" s="17"/>
      <c r="M17" s="17"/>
      <c r="N17" s="17"/>
      <c r="O17" s="17"/>
      <c r="P17" s="17" t="s">
        <v>29</v>
      </c>
    </row>
    <row r="18" spans="1:16" ht="15" thickBot="1">
      <c r="A18" s="7"/>
      <c r="B18" s="29"/>
      <c r="C18" s="7"/>
      <c r="D18" s="9"/>
      <c r="E18" s="9"/>
      <c r="F18" s="9"/>
      <c r="G18" s="10" t="b">
        <f t="shared" si="2"/>
        <v>0</v>
      </c>
      <c r="H18" s="8"/>
      <c r="J18" s="44"/>
      <c r="K18" s="17"/>
      <c r="L18" s="17"/>
      <c r="M18" s="17"/>
      <c r="N18" s="17"/>
      <c r="O18" s="17"/>
      <c r="P18" s="17"/>
    </row>
    <row r="19" spans="1:16" ht="15" thickBot="1">
      <c r="A19" s="28"/>
      <c r="B19" s="29"/>
      <c r="C19" s="7"/>
      <c r="D19" s="9"/>
      <c r="E19" s="9"/>
      <c r="F19" s="9"/>
      <c r="G19" s="10" t="b">
        <f t="shared" si="2"/>
        <v>0</v>
      </c>
      <c r="H19" s="8"/>
      <c r="J19" s="46"/>
      <c r="K19" s="17"/>
      <c r="L19" s="17"/>
      <c r="M19" s="17"/>
      <c r="N19" s="17"/>
      <c r="O19" s="17">
        <v>1</v>
      </c>
      <c r="P19" s="44" t="s">
        <v>193</v>
      </c>
    </row>
    <row r="20" spans="1:16" ht="15" thickBot="1">
      <c r="A20" s="28"/>
      <c r="B20" s="29"/>
      <c r="C20" s="7"/>
      <c r="D20" s="9"/>
      <c r="E20" s="9"/>
      <c r="F20" s="9"/>
      <c r="G20" s="10" t="b">
        <f t="shared" si="2"/>
        <v>0</v>
      </c>
      <c r="H20" s="8"/>
      <c r="J20" s="17"/>
      <c r="K20" s="17"/>
      <c r="L20" s="44" t="s">
        <v>107</v>
      </c>
      <c r="M20" s="17"/>
      <c r="N20" s="17"/>
      <c r="O20" s="17">
        <v>2</v>
      </c>
      <c r="P20" s="43" t="s">
        <v>151</v>
      </c>
    </row>
    <row r="21" spans="1:16" ht="15" thickBot="1">
      <c r="A21" s="28"/>
      <c r="B21" s="29"/>
      <c r="C21" s="7"/>
      <c r="D21" s="9"/>
      <c r="E21" s="9"/>
      <c r="F21" s="9"/>
      <c r="G21" s="10" t="b">
        <f t="shared" si="2"/>
        <v>0</v>
      </c>
      <c r="H21" s="8"/>
      <c r="J21" s="17"/>
      <c r="K21" s="17"/>
      <c r="L21" s="43" t="s">
        <v>108</v>
      </c>
      <c r="M21" s="17"/>
      <c r="N21" s="17"/>
      <c r="O21" s="17"/>
      <c r="P21" s="17"/>
    </row>
    <row r="22" spans="1:16">
      <c r="A22" s="28"/>
      <c r="B22" s="29"/>
      <c r="C22" s="7"/>
      <c r="D22" s="9"/>
      <c r="E22" s="9"/>
      <c r="F22" s="9"/>
      <c r="G22" s="10" t="b">
        <f t="shared" si="2"/>
        <v>0</v>
      </c>
      <c r="H22" s="8"/>
      <c r="J22" s="44"/>
      <c r="K22" s="17"/>
      <c r="L22" s="17"/>
      <c r="M22" s="17"/>
      <c r="N22" s="17"/>
      <c r="O22" s="17"/>
      <c r="P22" s="17"/>
    </row>
    <row r="23" spans="1:16" ht="15" thickBot="1">
      <c r="A23" s="7"/>
      <c r="B23" s="24"/>
      <c r="C23" s="7"/>
      <c r="D23" s="9"/>
      <c r="E23" s="9"/>
      <c r="F23" s="9"/>
      <c r="G23" s="10" t="b">
        <f t="shared" si="2"/>
        <v>0</v>
      </c>
      <c r="H23" s="8"/>
      <c r="J23" s="46"/>
      <c r="K23" s="17"/>
      <c r="L23" s="17"/>
      <c r="M23" s="17"/>
      <c r="N23" s="17"/>
      <c r="O23" s="17"/>
      <c r="P23" s="17"/>
    </row>
    <row r="24" spans="1:16">
      <c r="A24" s="28"/>
      <c r="B24" s="29"/>
      <c r="C24" s="7"/>
      <c r="D24" s="9"/>
      <c r="E24" s="9"/>
      <c r="F24" s="9"/>
      <c r="G24" s="10" t="b">
        <f t="shared" ref="G24:G25" si="3">IF(MIN(D24:F24)&lt;&gt;0,MIN(D24:F24))</f>
        <v>0</v>
      </c>
      <c r="H24" s="8"/>
      <c r="J24" s="17"/>
      <c r="K24" s="17"/>
      <c r="L24" s="17"/>
      <c r="M24" s="17"/>
      <c r="N24" s="44" t="s">
        <v>162</v>
      </c>
      <c r="O24" s="17"/>
      <c r="P24" s="17"/>
    </row>
    <row r="25" spans="1:16" ht="15" thickBot="1">
      <c r="A25" s="28"/>
      <c r="B25" s="29"/>
      <c r="C25" s="7"/>
      <c r="D25" s="9"/>
      <c r="E25" s="9"/>
      <c r="F25" s="9"/>
      <c r="G25" s="10" t="b">
        <f t="shared" si="3"/>
        <v>0</v>
      </c>
      <c r="H25" s="8"/>
      <c r="J25" s="17"/>
      <c r="K25" s="17"/>
      <c r="L25" s="17"/>
      <c r="M25" s="17"/>
      <c r="N25" s="43" t="s">
        <v>161</v>
      </c>
      <c r="O25" s="17"/>
      <c r="P25" s="17"/>
    </row>
    <row r="26" spans="1:16">
      <c r="A26" s="28"/>
      <c r="B26" s="29"/>
      <c r="C26" s="7"/>
      <c r="D26" s="9"/>
      <c r="E26" s="9"/>
      <c r="F26" s="9"/>
      <c r="G26" s="10" t="b">
        <f t="shared" ref="G26:G27" si="4">IF(MIN(D26:F26)&lt;&gt;0,MIN(D26:F26))</f>
        <v>0</v>
      </c>
      <c r="H26" s="8"/>
      <c r="J26" s="44"/>
      <c r="K26" s="17"/>
      <c r="L26" s="17"/>
      <c r="M26" s="17"/>
      <c r="N26" s="17"/>
      <c r="O26" s="17"/>
      <c r="P26" s="17"/>
    </row>
    <row r="27" spans="1:16" ht="15" thickBot="1">
      <c r="A27" s="28"/>
      <c r="B27" s="29"/>
      <c r="C27" s="7"/>
      <c r="D27" s="9"/>
      <c r="E27" s="9"/>
      <c r="F27" s="9"/>
      <c r="G27" s="10" t="b">
        <f t="shared" si="4"/>
        <v>0</v>
      </c>
      <c r="H27" s="8"/>
      <c r="J27" s="46"/>
      <c r="K27" s="17"/>
      <c r="L27" s="17"/>
      <c r="M27" s="17"/>
      <c r="N27" s="17"/>
      <c r="O27" s="17"/>
      <c r="P27" s="17"/>
    </row>
    <row r="28" spans="1:16">
      <c r="J28" s="17"/>
      <c r="K28" s="17"/>
      <c r="L28" s="44" t="s">
        <v>109</v>
      </c>
      <c r="M28" s="17"/>
      <c r="N28" s="17"/>
      <c r="O28" s="17"/>
      <c r="P28" s="17"/>
    </row>
    <row r="29" spans="1:16" ht="15" thickBot="1">
      <c r="J29" s="17"/>
      <c r="K29" s="17"/>
      <c r="L29" s="43" t="s">
        <v>110</v>
      </c>
      <c r="M29" s="17"/>
      <c r="N29" s="17"/>
      <c r="O29" s="17"/>
      <c r="P29" s="17"/>
    </row>
    <row r="30" spans="1:16">
      <c r="J30" s="44"/>
      <c r="K30" s="17"/>
      <c r="L30" s="17"/>
      <c r="M30" s="17"/>
      <c r="N30" s="17"/>
      <c r="O30" s="17"/>
      <c r="P30" s="17"/>
    </row>
    <row r="31" spans="1:16" ht="15" thickBot="1">
      <c r="J31" s="46"/>
      <c r="K31" s="17"/>
      <c r="L31" s="17"/>
      <c r="M31" s="17"/>
      <c r="N31" s="17"/>
      <c r="O31" s="17"/>
      <c r="P31" s="17"/>
    </row>
    <row r="32" spans="1:16">
      <c r="J32" s="17"/>
      <c r="K32" s="17"/>
      <c r="L32" s="17"/>
      <c r="M32" s="17"/>
      <c r="N32" s="17"/>
      <c r="O32" s="17"/>
      <c r="P32" s="17"/>
    </row>
  </sheetData>
  <sortState ref="A3:G15">
    <sortCondition ref="G3:G15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5">
    <cfRule type="cellIs" dxfId="10" priority="3" operator="greaterThan">
      <formula>$G3</formula>
    </cfRule>
  </conditionalFormatting>
  <conditionalFormatting sqref="D26:F26">
    <cfRule type="cellIs" dxfId="9" priority="2" operator="greaterThan">
      <formula>$G26</formula>
    </cfRule>
  </conditionalFormatting>
  <conditionalFormatting sqref="D27:F27">
    <cfRule type="cellIs" dxfId="8" priority="1" operator="greaterThan">
      <formula>$G27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2"/>
  <sheetViews>
    <sheetView topLeftCell="E6" zoomScaleNormal="100" workbookViewId="0">
      <selection activeCell="Q13" sqref="Q13"/>
    </sheetView>
  </sheetViews>
  <sheetFormatPr defaultRowHeight="14.4"/>
  <cols>
    <col min="1" max="1" width="5.6640625" customWidth="1"/>
    <col min="2" max="2" width="18.5546875" customWidth="1"/>
    <col min="3" max="3" width="6" customWidth="1"/>
    <col min="5" max="5" width="10.109375" bestFit="1" customWidth="1"/>
    <col min="7" max="7" width="11.44140625" bestFit="1" customWidth="1"/>
    <col min="8" max="8" width="9.109375" style="5"/>
    <col min="9" max="9" width="0.77734375" customWidth="1"/>
    <col min="10" max="10" width="16.6640625" customWidth="1"/>
    <col min="11" max="11" width="1.6640625" customWidth="1"/>
    <col min="12" max="12" width="18" customWidth="1"/>
    <col min="13" max="13" width="1.88671875" customWidth="1"/>
    <col min="14" max="14" width="20" customWidth="1"/>
    <col min="15" max="15" width="2.77734375" customWidth="1"/>
    <col min="16" max="16" width="19.88671875" customWidth="1"/>
  </cols>
  <sheetData>
    <row r="1" spans="1:16" ht="26.4" thickBot="1">
      <c r="A1" s="51" t="s">
        <v>10</v>
      </c>
      <c r="B1" s="51"/>
      <c r="C1" s="51"/>
      <c r="D1" s="51"/>
      <c r="E1" s="51"/>
      <c r="F1" s="51"/>
      <c r="G1" s="51"/>
      <c r="H1" s="52"/>
      <c r="L1" t="s">
        <v>112</v>
      </c>
    </row>
    <row r="2" spans="1:16">
      <c r="A2" s="11" t="s">
        <v>5</v>
      </c>
      <c r="B2" s="11" t="s">
        <v>4</v>
      </c>
      <c r="C2" s="11" t="s">
        <v>20</v>
      </c>
      <c r="D2" s="11" t="s">
        <v>0</v>
      </c>
      <c r="E2" s="11" t="s">
        <v>1</v>
      </c>
      <c r="F2" s="11" t="s">
        <v>24</v>
      </c>
      <c r="G2" s="11" t="s">
        <v>3</v>
      </c>
      <c r="H2" s="12" t="s">
        <v>22</v>
      </c>
      <c r="J2" s="42" t="s">
        <v>113</v>
      </c>
      <c r="K2" s="17"/>
      <c r="L2" s="38" t="s">
        <v>26</v>
      </c>
      <c r="M2" s="17"/>
      <c r="N2" s="17"/>
      <c r="O2" s="17"/>
      <c r="P2" s="17"/>
    </row>
    <row r="3" spans="1:16" s="6" customFormat="1" ht="15" thickBot="1">
      <c r="A3" s="16">
        <v>191</v>
      </c>
      <c r="B3" s="16" t="s">
        <v>85</v>
      </c>
      <c r="C3" s="24">
        <v>2004</v>
      </c>
      <c r="D3" s="25">
        <v>2.7500000000000002E-4</v>
      </c>
      <c r="E3" s="25"/>
      <c r="F3" s="25"/>
      <c r="G3" s="26">
        <f t="shared" ref="G3:G18" si="0">IF(MIN(D3:F3)&lt;&gt;0,MIN(D3:F3))</f>
        <v>2.7500000000000002E-4</v>
      </c>
      <c r="H3" s="12">
        <v>1</v>
      </c>
      <c r="J3" s="43" t="s">
        <v>114</v>
      </c>
      <c r="K3" s="18"/>
      <c r="L3" s="18"/>
      <c r="M3" s="18"/>
      <c r="N3" s="18"/>
      <c r="O3" s="18"/>
      <c r="P3" s="18"/>
    </row>
    <row r="4" spans="1:16" s="6" customFormat="1">
      <c r="A4" s="16">
        <v>154</v>
      </c>
      <c r="B4" s="16" t="s">
        <v>37</v>
      </c>
      <c r="C4" s="7">
        <v>2004</v>
      </c>
      <c r="D4" s="9">
        <v>2.8113425925925924E-4</v>
      </c>
      <c r="E4" s="9"/>
      <c r="F4" s="25"/>
      <c r="G4" s="10">
        <f t="shared" si="0"/>
        <v>2.8113425925925924E-4</v>
      </c>
      <c r="H4" s="12">
        <v>2</v>
      </c>
      <c r="J4" s="17"/>
      <c r="K4" s="17"/>
      <c r="L4" s="44" t="s">
        <v>145</v>
      </c>
      <c r="M4" s="17"/>
      <c r="N4" s="17"/>
      <c r="O4" s="17"/>
      <c r="P4" s="17"/>
    </row>
    <row r="5" spans="1:16" s="6" customFormat="1" ht="15" thickBot="1">
      <c r="A5" s="11">
        <v>155</v>
      </c>
      <c r="B5" s="11" t="s">
        <v>39</v>
      </c>
      <c r="C5" s="11">
        <v>2004</v>
      </c>
      <c r="D5" s="13">
        <v>2.8125000000000003E-4</v>
      </c>
      <c r="E5" s="13"/>
      <c r="F5" s="13"/>
      <c r="G5" s="14">
        <f t="shared" si="0"/>
        <v>2.8125000000000003E-4</v>
      </c>
      <c r="H5" s="12">
        <v>3</v>
      </c>
      <c r="J5" s="17"/>
      <c r="K5" s="17"/>
      <c r="L5" s="43" t="s">
        <v>153</v>
      </c>
      <c r="M5" s="17"/>
      <c r="N5" s="17"/>
      <c r="O5" s="17"/>
      <c r="P5" s="17"/>
    </row>
    <row r="6" spans="1:16" s="6" customFormat="1">
      <c r="A6" s="16">
        <v>167</v>
      </c>
      <c r="B6" s="16" t="s">
        <v>50</v>
      </c>
      <c r="C6" s="24">
        <v>2005</v>
      </c>
      <c r="D6" s="25">
        <v>2.9027777777777776E-4</v>
      </c>
      <c r="E6" s="25"/>
      <c r="F6" s="25"/>
      <c r="G6" s="26">
        <f t="shared" si="0"/>
        <v>2.9027777777777776E-4</v>
      </c>
      <c r="H6" s="12">
        <v>4</v>
      </c>
      <c r="I6"/>
      <c r="J6" s="44" t="s">
        <v>115</v>
      </c>
      <c r="K6" s="17"/>
      <c r="L6" s="17"/>
      <c r="M6" s="17"/>
      <c r="N6" s="17" t="s">
        <v>27</v>
      </c>
      <c r="O6" s="17"/>
      <c r="P6" s="17"/>
    </row>
    <row r="7" spans="1:16" s="6" customFormat="1" ht="15" thickBot="1">
      <c r="A7" s="11">
        <v>163</v>
      </c>
      <c r="B7" s="11" t="s">
        <v>45</v>
      </c>
      <c r="C7" s="11">
        <v>2006</v>
      </c>
      <c r="D7" s="13">
        <v>2.9131944444444447E-4</v>
      </c>
      <c r="E7" s="13"/>
      <c r="F7" s="13"/>
      <c r="G7" s="14">
        <f t="shared" si="0"/>
        <v>2.9131944444444447E-4</v>
      </c>
      <c r="H7" s="12">
        <v>5</v>
      </c>
      <c r="J7" s="47" t="s">
        <v>116</v>
      </c>
      <c r="K7" s="17"/>
      <c r="L7" s="17"/>
      <c r="M7" s="17"/>
      <c r="N7" s="17"/>
      <c r="O7" s="17"/>
      <c r="P7" s="17"/>
    </row>
    <row r="8" spans="1:16" s="6" customFormat="1">
      <c r="A8" s="11">
        <v>151</v>
      </c>
      <c r="B8" s="11" t="s">
        <v>33</v>
      </c>
      <c r="C8" s="11">
        <v>2005</v>
      </c>
      <c r="D8" s="13">
        <v>2.9803240740740739E-4</v>
      </c>
      <c r="E8" s="13"/>
      <c r="F8" s="13"/>
      <c r="G8" s="14">
        <f t="shared" si="0"/>
        <v>2.9803240740740739E-4</v>
      </c>
      <c r="H8" s="12">
        <v>6</v>
      </c>
      <c r="I8"/>
      <c r="J8" s="17"/>
      <c r="K8" s="17"/>
      <c r="L8" s="17"/>
      <c r="M8" s="17"/>
      <c r="N8" s="44" t="s">
        <v>171</v>
      </c>
      <c r="O8" s="17"/>
      <c r="P8" s="17"/>
    </row>
    <row r="9" spans="1:16" s="6" customFormat="1" ht="15" thickBot="1">
      <c r="A9" s="11">
        <v>178</v>
      </c>
      <c r="B9" s="11" t="s">
        <v>68</v>
      </c>
      <c r="C9" s="11">
        <v>2005</v>
      </c>
      <c r="D9" s="13">
        <v>3.0555555555555555E-4</v>
      </c>
      <c r="E9" s="13"/>
      <c r="F9" s="13"/>
      <c r="G9" s="14">
        <f t="shared" si="0"/>
        <v>3.0555555555555555E-4</v>
      </c>
      <c r="H9" s="12">
        <v>7</v>
      </c>
      <c r="I9"/>
      <c r="J9" s="17"/>
      <c r="K9" s="17"/>
      <c r="L9" s="38"/>
      <c r="M9" s="17"/>
      <c r="N9" s="43" t="s">
        <v>163</v>
      </c>
      <c r="O9" s="17"/>
      <c r="P9" s="17"/>
    </row>
    <row r="10" spans="1:16" s="6" customFormat="1">
      <c r="A10" s="16">
        <v>150</v>
      </c>
      <c r="B10" s="16" t="s">
        <v>31</v>
      </c>
      <c r="C10" s="24">
        <v>2006</v>
      </c>
      <c r="D10" s="37">
        <v>3.0682870370370374E-4</v>
      </c>
      <c r="E10" s="25"/>
      <c r="F10" s="25"/>
      <c r="G10" s="26">
        <f t="shared" si="0"/>
        <v>3.0682870370370374E-4</v>
      </c>
      <c r="H10" s="12">
        <v>8</v>
      </c>
      <c r="J10" s="44" t="s">
        <v>117</v>
      </c>
      <c r="K10" s="17"/>
      <c r="L10" s="17"/>
      <c r="M10" s="17"/>
      <c r="N10" s="41"/>
      <c r="O10" s="17"/>
      <c r="P10" s="17"/>
    </row>
    <row r="11" spans="1:16" s="6" customFormat="1" ht="15" thickBot="1">
      <c r="A11" s="11">
        <v>174</v>
      </c>
      <c r="B11" s="11" t="s">
        <v>60</v>
      </c>
      <c r="C11" s="11">
        <v>2004</v>
      </c>
      <c r="D11" s="13">
        <v>3.0798611111111114E-4</v>
      </c>
      <c r="E11" s="13"/>
      <c r="F11" s="13"/>
      <c r="G11" s="14">
        <f t="shared" si="0"/>
        <v>3.0798611111111114E-4</v>
      </c>
      <c r="H11" s="12">
        <v>9</v>
      </c>
      <c r="J11" s="46" t="s">
        <v>118</v>
      </c>
      <c r="K11" s="17"/>
      <c r="L11" s="17"/>
      <c r="M11" s="17"/>
      <c r="N11" s="17"/>
      <c r="O11" s="17"/>
      <c r="P11" s="17" t="s">
        <v>196</v>
      </c>
    </row>
    <row r="12" spans="1:16" s="6" customFormat="1" ht="15" thickBot="1">
      <c r="A12" s="11">
        <v>148</v>
      </c>
      <c r="B12" s="11" t="s">
        <v>66</v>
      </c>
      <c r="C12" s="11">
        <v>2005</v>
      </c>
      <c r="D12" s="13">
        <v>3.1226851851851853E-4</v>
      </c>
      <c r="E12" s="13"/>
      <c r="F12" s="13"/>
      <c r="G12" s="14">
        <f t="shared" si="0"/>
        <v>3.1226851851851853E-4</v>
      </c>
      <c r="H12" s="12">
        <v>10</v>
      </c>
      <c r="J12" s="17"/>
      <c r="K12" s="17"/>
      <c r="L12" s="44" t="s">
        <v>146</v>
      </c>
      <c r="M12" s="17"/>
      <c r="N12" s="17"/>
      <c r="O12" s="17"/>
      <c r="P12" s="17"/>
    </row>
    <row r="13" spans="1:16" s="6" customFormat="1" ht="15" thickBot="1">
      <c r="A13" s="11">
        <v>181</v>
      </c>
      <c r="B13" s="11" t="s">
        <v>84</v>
      </c>
      <c r="C13" s="11">
        <v>2005</v>
      </c>
      <c r="D13" s="13">
        <v>3.1631944444444443E-4</v>
      </c>
      <c r="E13" s="13"/>
      <c r="F13" s="13"/>
      <c r="G13" s="14">
        <f t="shared" si="0"/>
        <v>3.1631944444444443E-4</v>
      </c>
      <c r="H13" s="12">
        <v>11</v>
      </c>
      <c r="J13" s="17"/>
      <c r="K13" s="17"/>
      <c r="L13" s="43" t="s">
        <v>154</v>
      </c>
      <c r="M13" s="17"/>
      <c r="N13" s="17"/>
      <c r="O13" s="17">
        <v>4</v>
      </c>
      <c r="P13" s="44" t="s">
        <v>186</v>
      </c>
    </row>
    <row r="14" spans="1:16" s="6" customFormat="1" ht="15" thickBot="1">
      <c r="A14" s="11">
        <v>173</v>
      </c>
      <c r="B14" s="11" t="s">
        <v>56</v>
      </c>
      <c r="C14" s="11">
        <v>2006</v>
      </c>
      <c r="D14" s="13">
        <v>3.1782407407407405E-4</v>
      </c>
      <c r="E14" s="13"/>
      <c r="F14" s="13"/>
      <c r="G14" s="14">
        <f t="shared" si="0"/>
        <v>3.1782407407407405E-4</v>
      </c>
      <c r="H14" s="12">
        <v>12</v>
      </c>
      <c r="J14" s="44" t="s">
        <v>119</v>
      </c>
      <c r="K14" s="17"/>
      <c r="L14" s="17"/>
      <c r="M14" s="17"/>
      <c r="N14" s="17"/>
      <c r="O14" s="17">
        <v>3</v>
      </c>
      <c r="P14" s="43" t="s">
        <v>185</v>
      </c>
    </row>
    <row r="15" spans="1:16" s="6" customFormat="1" ht="15" thickBot="1">
      <c r="A15" s="16">
        <v>156</v>
      </c>
      <c r="B15" s="16" t="s">
        <v>40</v>
      </c>
      <c r="C15" s="24">
        <v>2005</v>
      </c>
      <c r="D15" s="25">
        <v>3.1990740740740742E-4</v>
      </c>
      <c r="E15" s="25"/>
      <c r="F15" s="25"/>
      <c r="G15" s="26">
        <f t="shared" si="0"/>
        <v>3.1990740740740742E-4</v>
      </c>
      <c r="H15" s="12">
        <v>13</v>
      </c>
      <c r="J15" s="46" t="s">
        <v>120</v>
      </c>
      <c r="K15" s="17"/>
      <c r="L15" s="17"/>
      <c r="M15" s="17"/>
      <c r="N15" s="17"/>
      <c r="O15" s="17"/>
      <c r="P15" s="17"/>
    </row>
    <row r="16" spans="1:16" s="6" customFormat="1">
      <c r="A16" s="16">
        <v>185</v>
      </c>
      <c r="B16" s="16" t="s">
        <v>82</v>
      </c>
      <c r="C16" s="7">
        <v>2005</v>
      </c>
      <c r="D16" s="9">
        <v>3.9456018518518524E-4</v>
      </c>
      <c r="E16" s="9"/>
      <c r="F16" s="25"/>
      <c r="G16" s="10">
        <f t="shared" si="0"/>
        <v>3.9456018518518524E-4</v>
      </c>
      <c r="H16" s="12">
        <v>14</v>
      </c>
      <c r="J16" s="17"/>
      <c r="K16" s="17"/>
      <c r="L16" s="17"/>
      <c r="M16" s="17"/>
      <c r="N16" s="17"/>
      <c r="O16" s="17"/>
      <c r="P16" s="17"/>
    </row>
    <row r="17" spans="1:16" ht="15" thickBot="1">
      <c r="A17" s="16">
        <v>146</v>
      </c>
      <c r="B17" s="16" t="s">
        <v>30</v>
      </c>
      <c r="C17" s="7">
        <v>2007</v>
      </c>
      <c r="D17" s="9">
        <v>5.2800925925925921E-4</v>
      </c>
      <c r="E17" s="9"/>
      <c r="F17" s="25"/>
      <c r="G17" s="10">
        <f t="shared" si="0"/>
        <v>5.2800925925925921E-4</v>
      </c>
      <c r="H17" s="12">
        <v>15</v>
      </c>
      <c r="J17" s="17"/>
      <c r="K17" s="17"/>
      <c r="L17" s="17"/>
      <c r="M17" s="17"/>
      <c r="N17" s="17"/>
      <c r="O17" s="17"/>
      <c r="P17" s="17" t="s">
        <v>29</v>
      </c>
    </row>
    <row r="18" spans="1:16" ht="15" thickBot="1">
      <c r="A18" s="11">
        <v>4</v>
      </c>
      <c r="B18" s="16" t="s">
        <v>57</v>
      </c>
      <c r="C18" s="11">
        <v>2007</v>
      </c>
      <c r="D18" s="13">
        <v>5.7534722222222221E-4</v>
      </c>
      <c r="E18" s="13"/>
      <c r="F18" s="13"/>
      <c r="G18" s="14">
        <f t="shared" si="0"/>
        <v>5.7534722222222221E-4</v>
      </c>
      <c r="H18" s="12">
        <v>16</v>
      </c>
      <c r="J18" s="44" t="s">
        <v>121</v>
      </c>
      <c r="K18" s="17"/>
      <c r="L18" s="17"/>
      <c r="M18" s="17"/>
      <c r="N18" s="17"/>
      <c r="O18" s="17"/>
      <c r="P18" s="17"/>
    </row>
    <row r="19" spans="1:16" ht="15" thickBot="1">
      <c r="A19" s="16"/>
      <c r="B19" s="16"/>
      <c r="C19" s="24"/>
      <c r="D19" s="25"/>
      <c r="E19" s="25"/>
      <c r="F19" s="25"/>
      <c r="G19" s="26" t="b">
        <f t="shared" ref="G19:G21" si="1">IF(MIN(D19:F19)&lt;&gt;0,MIN(D19:F19))</f>
        <v>0</v>
      </c>
      <c r="H19" s="12"/>
      <c r="J19" s="46" t="s">
        <v>122</v>
      </c>
      <c r="K19" s="17"/>
      <c r="L19" s="17"/>
      <c r="M19" s="17"/>
      <c r="N19" s="17"/>
      <c r="O19" s="17">
        <v>2</v>
      </c>
      <c r="P19" s="44" t="s">
        <v>146</v>
      </c>
    </row>
    <row r="20" spans="1:16" ht="15" thickBot="1">
      <c r="A20" s="16"/>
      <c r="B20" s="16"/>
      <c r="C20" s="24"/>
      <c r="D20" s="25"/>
      <c r="E20" s="25"/>
      <c r="F20" s="25"/>
      <c r="G20" s="26" t="b">
        <f t="shared" si="1"/>
        <v>0</v>
      </c>
      <c r="H20" s="12"/>
      <c r="J20" s="17"/>
      <c r="K20" s="17"/>
      <c r="L20" s="44" t="s">
        <v>155</v>
      </c>
      <c r="M20" s="17"/>
      <c r="N20" s="17"/>
      <c r="O20" s="17">
        <v>1</v>
      </c>
      <c r="P20" s="43" t="s">
        <v>171</v>
      </c>
    </row>
    <row r="21" spans="1:16" ht="15" thickBot="1">
      <c r="A21" s="11"/>
      <c r="B21" s="11"/>
      <c r="C21" s="11"/>
      <c r="D21" s="15"/>
      <c r="E21" s="13"/>
      <c r="F21" s="13"/>
      <c r="G21" s="14" t="b">
        <f t="shared" si="1"/>
        <v>0</v>
      </c>
      <c r="H21" s="12"/>
      <c r="J21" s="17"/>
      <c r="K21" s="17"/>
      <c r="L21" s="43" t="s">
        <v>148</v>
      </c>
      <c r="M21" s="17"/>
      <c r="N21" s="17"/>
      <c r="O21" s="17"/>
      <c r="P21" s="17"/>
    </row>
    <row r="22" spans="1:16">
      <c r="A22" s="16"/>
      <c r="B22" s="16"/>
      <c r="C22" s="24"/>
      <c r="D22" s="25"/>
      <c r="E22" s="25"/>
      <c r="F22" s="25"/>
      <c r="G22" s="26" t="b">
        <f t="shared" ref="G22:G24" si="2">IF(MIN(D22:F22)&lt;&gt;0,MIN(D22:F22))</f>
        <v>0</v>
      </c>
      <c r="H22" s="12"/>
      <c r="J22" s="44" t="s">
        <v>123</v>
      </c>
      <c r="K22" s="17"/>
      <c r="L22" s="17"/>
      <c r="M22" s="17"/>
      <c r="N22" s="17"/>
      <c r="O22" s="17"/>
      <c r="P22" s="17"/>
    </row>
    <row r="23" spans="1:16" ht="15" thickBot="1">
      <c r="A23" s="16"/>
      <c r="B23" s="16"/>
      <c r="C23" s="24"/>
      <c r="D23" s="25"/>
      <c r="E23" s="25"/>
      <c r="F23" s="25"/>
      <c r="G23" s="26" t="b">
        <f t="shared" si="2"/>
        <v>0</v>
      </c>
      <c r="H23" s="12"/>
      <c r="J23" s="46" t="s">
        <v>124</v>
      </c>
      <c r="K23" s="17"/>
      <c r="L23" s="17"/>
      <c r="M23" s="17"/>
      <c r="N23" s="17"/>
      <c r="O23" s="17"/>
      <c r="P23" s="17"/>
    </row>
    <row r="24" spans="1:16">
      <c r="A24" s="16"/>
      <c r="B24" s="16"/>
      <c r="C24" s="7"/>
      <c r="D24" s="9"/>
      <c r="E24" s="9"/>
      <c r="F24" s="9"/>
      <c r="G24" s="10" t="b">
        <f t="shared" si="2"/>
        <v>0</v>
      </c>
      <c r="H24" s="12"/>
      <c r="J24" s="17"/>
      <c r="K24" s="17"/>
      <c r="L24" s="17"/>
      <c r="M24" s="17"/>
      <c r="N24" s="44" t="s">
        <v>164</v>
      </c>
      <c r="O24" s="17"/>
      <c r="P24" s="17"/>
    </row>
    <row r="25" spans="1:16" ht="15" thickBot="1">
      <c r="A25" s="16"/>
      <c r="B25" s="16"/>
      <c r="C25" s="24"/>
      <c r="D25" s="25"/>
      <c r="E25" s="25"/>
      <c r="F25" s="25"/>
      <c r="G25" s="26" t="b">
        <f t="shared" ref="G25:G26" si="3">IF(MIN(D25:F25)&lt;&gt;0,MIN(D25:F25))</f>
        <v>0</v>
      </c>
      <c r="H25" s="12"/>
      <c r="J25" s="17"/>
      <c r="K25" s="17"/>
      <c r="L25" s="17"/>
      <c r="M25" s="17"/>
      <c r="N25" s="43" t="s">
        <v>155</v>
      </c>
      <c r="O25" s="17"/>
      <c r="P25" s="17"/>
    </row>
    <row r="26" spans="1:16">
      <c r="A26" s="16"/>
      <c r="B26" s="16"/>
      <c r="C26" s="24"/>
      <c r="D26" s="25"/>
      <c r="E26" s="25"/>
      <c r="F26" s="25"/>
      <c r="G26" s="26" t="b">
        <f t="shared" si="3"/>
        <v>0</v>
      </c>
      <c r="H26" s="12"/>
      <c r="J26" s="44" t="s">
        <v>125</v>
      </c>
      <c r="K26" s="17"/>
      <c r="L26" s="17"/>
      <c r="M26" s="17"/>
      <c r="N26" s="17"/>
      <c r="O26" s="17"/>
      <c r="P26" s="17"/>
    </row>
    <row r="27" spans="1:16" ht="15" thickBot="1">
      <c r="H27" s="12"/>
      <c r="J27" s="46" t="s">
        <v>126</v>
      </c>
      <c r="K27" s="17"/>
      <c r="L27" s="17"/>
      <c r="M27" s="17"/>
      <c r="N27" s="17"/>
      <c r="O27" s="17"/>
      <c r="P27" s="17"/>
    </row>
    <row r="28" spans="1:16">
      <c r="J28" s="17"/>
      <c r="K28" s="17"/>
      <c r="L28" s="44" t="s">
        <v>147</v>
      </c>
      <c r="M28" s="17"/>
      <c r="N28" s="17"/>
      <c r="O28" s="17"/>
      <c r="P28" s="17"/>
    </row>
    <row r="29" spans="1:16" ht="15" thickBot="1">
      <c r="J29" s="17"/>
      <c r="K29" s="17"/>
      <c r="L29" s="43" t="s">
        <v>159</v>
      </c>
      <c r="M29" s="17"/>
      <c r="N29" s="17"/>
      <c r="O29" s="17"/>
      <c r="P29" s="17"/>
    </row>
    <row r="30" spans="1:16">
      <c r="J30" s="44" t="s">
        <v>127</v>
      </c>
      <c r="K30" s="17"/>
      <c r="L30" s="17"/>
      <c r="M30" s="17"/>
      <c r="N30" s="17"/>
      <c r="O30" s="17"/>
      <c r="P30" s="17"/>
    </row>
    <row r="31" spans="1:16" ht="15" thickBot="1">
      <c r="J31" s="46" t="s">
        <v>128</v>
      </c>
      <c r="K31" s="17"/>
      <c r="L31" s="17"/>
      <c r="M31" s="17"/>
      <c r="N31" s="17"/>
      <c r="O31" s="17"/>
      <c r="P31" s="17"/>
    </row>
    <row r="32" spans="1:16">
      <c r="J32" s="17"/>
      <c r="K32" s="17"/>
      <c r="L32" s="17"/>
      <c r="M32" s="17"/>
      <c r="N32" s="17"/>
      <c r="O32" s="17"/>
      <c r="P32" s="17"/>
    </row>
  </sheetData>
  <sortState ref="A3:G18">
    <sortCondition ref="G3:G18"/>
  </sortState>
  <customSheetViews>
    <customSheetView guid="{AB887EBA-4373-48FD-9ECC-80695B1841A6}" showPageBreaks="1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D4 D20:F26 E3:F26 D6:D26">
    <cfRule type="cellIs" dxfId="7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topLeftCell="C13" zoomScaleNormal="100" workbookViewId="0">
      <selection activeCell="P16" sqref="P16"/>
    </sheetView>
  </sheetViews>
  <sheetFormatPr defaultRowHeight="14.4"/>
  <cols>
    <col min="1" max="1" width="5.77734375" customWidth="1"/>
    <col min="2" max="2" width="20.109375" bestFit="1" customWidth="1"/>
    <col min="3" max="3" width="5" bestFit="1" customWidth="1"/>
    <col min="5" max="5" width="8" customWidth="1"/>
    <col min="6" max="6" width="9.6640625" customWidth="1"/>
    <col min="7" max="7" width="11.44140625" bestFit="1" customWidth="1"/>
    <col min="8" max="8" width="9.109375" style="5"/>
    <col min="9" max="9" width="0.5546875" customWidth="1"/>
    <col min="10" max="10" width="16.6640625" customWidth="1"/>
    <col min="11" max="11" width="1.6640625" customWidth="1"/>
    <col min="12" max="12" width="18" customWidth="1"/>
    <col min="13" max="13" width="1.88671875" customWidth="1"/>
    <col min="14" max="14" width="20" customWidth="1"/>
    <col min="15" max="15" width="2.5546875" customWidth="1"/>
    <col min="16" max="16" width="19.88671875" customWidth="1"/>
  </cols>
  <sheetData>
    <row r="1" spans="1:16" ht="26.4" thickBot="1">
      <c r="A1" s="49" t="s">
        <v>13</v>
      </c>
      <c r="B1" s="49"/>
      <c r="C1" s="49"/>
      <c r="D1" s="49"/>
      <c r="E1" s="49"/>
      <c r="F1" s="49"/>
      <c r="G1" s="49"/>
      <c r="H1" s="50"/>
      <c r="L1" t="s">
        <v>137</v>
      </c>
    </row>
    <row r="2" spans="1:16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24" t="s">
        <v>25</v>
      </c>
      <c r="G2" s="7" t="s">
        <v>3</v>
      </c>
      <c r="H2" s="8" t="s">
        <v>7</v>
      </c>
      <c r="J2" s="42"/>
      <c r="K2" s="17"/>
      <c r="L2" s="38" t="s">
        <v>26</v>
      </c>
      <c r="M2" s="17"/>
      <c r="N2" s="17"/>
      <c r="O2" s="17"/>
      <c r="P2" s="17"/>
    </row>
    <row r="3" spans="1:16" ht="15" thickBot="1">
      <c r="A3" s="7">
        <v>180</v>
      </c>
      <c r="B3" s="24" t="s">
        <v>71</v>
      </c>
      <c r="C3" s="7">
        <v>2000</v>
      </c>
      <c r="D3" s="9">
        <v>2.6863425925925931E-4</v>
      </c>
      <c r="E3" s="9"/>
      <c r="F3" s="25"/>
      <c r="G3" s="10">
        <f t="shared" ref="G3:G11" si="0">IF(MIN(D3:F3)&lt;&gt;0,MIN(D3:F3))</f>
        <v>2.6863425925925931E-4</v>
      </c>
      <c r="H3" s="8">
        <v>1</v>
      </c>
      <c r="J3" s="43"/>
      <c r="K3" s="18"/>
      <c r="L3" s="18"/>
      <c r="M3" s="18"/>
      <c r="N3" s="18"/>
      <c r="O3" s="18"/>
      <c r="P3" s="18"/>
    </row>
    <row r="4" spans="1:16" s="1" customFormat="1">
      <c r="A4" s="28">
        <v>158</v>
      </c>
      <c r="B4" s="29" t="s">
        <v>42</v>
      </c>
      <c r="C4" s="24">
        <v>2002</v>
      </c>
      <c r="D4" s="25">
        <v>2.7037037037037036E-4</v>
      </c>
      <c r="E4" s="25"/>
      <c r="F4" s="25"/>
      <c r="G4" s="26">
        <f t="shared" si="0"/>
        <v>2.7037037037037036E-4</v>
      </c>
      <c r="H4" s="8">
        <v>2</v>
      </c>
      <c r="J4" s="17"/>
      <c r="K4" s="17"/>
      <c r="L4" s="44" t="s">
        <v>129</v>
      </c>
      <c r="M4" s="17"/>
      <c r="N4" s="17"/>
      <c r="O4" s="17"/>
      <c r="P4" s="17"/>
    </row>
    <row r="5" spans="1:16" ht="15" thickBot="1">
      <c r="A5" s="7">
        <v>169</v>
      </c>
      <c r="B5" s="24" t="s">
        <v>52</v>
      </c>
      <c r="C5" s="7">
        <v>2000</v>
      </c>
      <c r="D5" s="9">
        <v>2.7974537037037041E-4</v>
      </c>
      <c r="E5" s="9"/>
      <c r="F5" s="25"/>
      <c r="G5" s="10">
        <f t="shared" si="0"/>
        <v>2.7974537037037041E-4</v>
      </c>
      <c r="H5" s="8">
        <v>3</v>
      </c>
      <c r="J5" s="17"/>
      <c r="K5" s="17"/>
      <c r="L5" s="43" t="s">
        <v>130</v>
      </c>
      <c r="M5" s="17"/>
      <c r="N5" s="17"/>
      <c r="O5" s="17"/>
      <c r="P5" s="17"/>
    </row>
    <row r="6" spans="1:16">
      <c r="A6" s="28">
        <v>5</v>
      </c>
      <c r="B6" s="29" t="s">
        <v>32</v>
      </c>
      <c r="C6" s="24">
        <v>2002</v>
      </c>
      <c r="D6" s="25">
        <v>2.8194444444444442E-4</v>
      </c>
      <c r="E6" s="25"/>
      <c r="F6" s="25"/>
      <c r="G6" s="26">
        <f t="shared" si="0"/>
        <v>2.8194444444444442E-4</v>
      </c>
      <c r="H6" s="8">
        <v>4</v>
      </c>
      <c r="J6" s="44"/>
      <c r="K6" s="17"/>
      <c r="L6" s="17"/>
      <c r="M6" s="17"/>
      <c r="N6" s="17" t="s">
        <v>27</v>
      </c>
      <c r="O6" s="17"/>
      <c r="P6" s="17"/>
    </row>
    <row r="7" spans="1:16" ht="15" thickBot="1">
      <c r="A7" s="28">
        <v>188</v>
      </c>
      <c r="B7" s="29" t="s">
        <v>78</v>
      </c>
      <c r="C7" s="24">
        <v>2003</v>
      </c>
      <c r="D7" s="25">
        <v>2.9664351851851851E-4</v>
      </c>
      <c r="E7" s="25"/>
      <c r="F7" s="25"/>
      <c r="G7" s="26">
        <f t="shared" si="0"/>
        <v>2.9664351851851851E-4</v>
      </c>
      <c r="H7" s="8">
        <v>5</v>
      </c>
      <c r="J7" s="45"/>
      <c r="K7" s="17"/>
      <c r="L7" s="17"/>
      <c r="M7" s="17"/>
      <c r="N7" s="17"/>
      <c r="O7" s="17"/>
      <c r="P7" s="17"/>
    </row>
    <row r="8" spans="1:16">
      <c r="A8" s="28">
        <v>190</v>
      </c>
      <c r="B8" s="29" t="s">
        <v>83</v>
      </c>
      <c r="C8" s="24">
        <v>2003</v>
      </c>
      <c r="D8" s="25">
        <v>3.1250000000000001E-4</v>
      </c>
      <c r="E8" s="25"/>
      <c r="F8" s="25"/>
      <c r="G8" s="26">
        <f t="shared" si="0"/>
        <v>3.1250000000000001E-4</v>
      </c>
      <c r="H8" s="8">
        <v>6</v>
      </c>
      <c r="J8" s="17"/>
      <c r="K8" s="17"/>
      <c r="L8" s="17"/>
      <c r="M8" s="17"/>
      <c r="N8" s="44" t="s">
        <v>176</v>
      </c>
      <c r="O8" s="17"/>
      <c r="P8" s="17"/>
    </row>
    <row r="9" spans="1:16" ht="15" thickBot="1">
      <c r="A9" s="28">
        <v>189</v>
      </c>
      <c r="B9" s="29" t="s">
        <v>79</v>
      </c>
      <c r="C9" s="24">
        <v>2003</v>
      </c>
      <c r="D9" s="25">
        <v>3.1608796296296295E-4</v>
      </c>
      <c r="E9" s="25"/>
      <c r="F9" s="25"/>
      <c r="G9" s="26">
        <f t="shared" si="0"/>
        <v>3.1608796296296295E-4</v>
      </c>
      <c r="H9" s="8">
        <v>7</v>
      </c>
      <c r="J9" s="17"/>
      <c r="K9" s="17"/>
      <c r="L9" s="38"/>
      <c r="M9" s="17"/>
      <c r="N9" s="43" t="s">
        <v>135</v>
      </c>
      <c r="O9" s="17"/>
      <c r="P9" s="17"/>
    </row>
    <row r="10" spans="1:16">
      <c r="A10" s="28">
        <v>192</v>
      </c>
      <c r="B10" s="29" t="s">
        <v>86</v>
      </c>
      <c r="C10" s="24">
        <v>2003</v>
      </c>
      <c r="D10" s="25">
        <v>3.3854166666666668E-4</v>
      </c>
      <c r="E10" s="25"/>
      <c r="F10" s="25"/>
      <c r="G10" s="26">
        <f t="shared" si="0"/>
        <v>3.3854166666666668E-4</v>
      </c>
      <c r="H10" s="8">
        <v>8</v>
      </c>
      <c r="J10" s="44"/>
      <c r="K10" s="17"/>
      <c r="L10" s="17"/>
      <c r="M10" s="17"/>
      <c r="N10" s="41"/>
      <c r="O10" s="17"/>
      <c r="P10" s="17"/>
    </row>
    <row r="11" spans="1:16" ht="15" thickBot="1">
      <c r="A11" s="7">
        <v>162</v>
      </c>
      <c r="B11" s="16" t="s">
        <v>44</v>
      </c>
      <c r="C11" s="7">
        <v>2003</v>
      </c>
      <c r="D11" s="9">
        <v>3.6493055555555557E-4</v>
      </c>
      <c r="E11" s="25"/>
      <c r="F11" s="25"/>
      <c r="G11" s="10">
        <f t="shared" si="0"/>
        <v>3.6493055555555557E-4</v>
      </c>
      <c r="H11" s="8">
        <v>9</v>
      </c>
      <c r="J11" s="46"/>
      <c r="K11" s="17"/>
      <c r="L11" s="17"/>
      <c r="M11" s="17"/>
      <c r="N11" s="17"/>
      <c r="O11" s="17"/>
      <c r="P11" s="17" t="s">
        <v>196</v>
      </c>
    </row>
    <row r="12" spans="1:16" ht="15" thickBot="1">
      <c r="A12" s="28"/>
      <c r="B12" s="29"/>
      <c r="C12" s="24"/>
      <c r="D12" s="25"/>
      <c r="E12" s="25"/>
      <c r="F12" s="25"/>
      <c r="G12" s="26" t="b">
        <f t="shared" ref="G12:G20" si="1">IF(MIN(D12:F12)&lt;&gt;0,MIN(D12:F12))</f>
        <v>0</v>
      </c>
      <c r="H12" s="8"/>
      <c r="J12" s="17"/>
      <c r="K12" s="17"/>
      <c r="L12" s="44" t="s">
        <v>131</v>
      </c>
      <c r="M12" s="17"/>
      <c r="N12" s="17"/>
      <c r="O12" s="17"/>
      <c r="P12" s="17"/>
    </row>
    <row r="13" spans="1:16" ht="15" thickBot="1">
      <c r="A13" s="28"/>
      <c r="B13" s="29"/>
      <c r="C13" s="24"/>
      <c r="D13" s="25"/>
      <c r="E13" s="25"/>
      <c r="F13" s="25"/>
      <c r="G13" s="26" t="b">
        <f t="shared" si="1"/>
        <v>0</v>
      </c>
      <c r="H13" s="8"/>
      <c r="J13" s="17"/>
      <c r="K13" s="17"/>
      <c r="L13" s="43" t="s">
        <v>132</v>
      </c>
      <c r="M13" s="17"/>
      <c r="N13" s="17"/>
      <c r="O13" s="17">
        <v>4</v>
      </c>
      <c r="P13" s="44" t="s">
        <v>135</v>
      </c>
    </row>
    <row r="14" spans="1:16" ht="15" thickBot="1">
      <c r="A14" s="28"/>
      <c r="B14" s="29"/>
      <c r="C14" s="24"/>
      <c r="D14" s="25"/>
      <c r="E14" s="25"/>
      <c r="F14" s="25"/>
      <c r="G14" s="26" t="b">
        <f t="shared" si="1"/>
        <v>0</v>
      </c>
      <c r="H14" s="8"/>
      <c r="J14" s="44"/>
      <c r="K14" s="17"/>
      <c r="L14" s="17"/>
      <c r="M14" s="17"/>
      <c r="N14" s="17"/>
      <c r="O14" s="17">
        <v>3</v>
      </c>
      <c r="P14" s="43" t="s">
        <v>191</v>
      </c>
    </row>
    <row r="15" spans="1:16" ht="15" thickBot="1">
      <c r="A15" s="28"/>
      <c r="B15" s="29"/>
      <c r="C15" s="24"/>
      <c r="D15" s="25"/>
      <c r="E15" s="25"/>
      <c r="F15" s="25"/>
      <c r="G15" s="26" t="b">
        <f t="shared" si="1"/>
        <v>0</v>
      </c>
      <c r="H15" s="8"/>
      <c r="J15" s="46"/>
      <c r="K15" s="17"/>
      <c r="L15" s="17"/>
      <c r="M15" s="17"/>
      <c r="N15" s="17"/>
      <c r="O15" s="17"/>
      <c r="P15" s="17"/>
    </row>
    <row r="16" spans="1:16">
      <c r="A16" s="28"/>
      <c r="B16" s="29"/>
      <c r="C16" s="24"/>
      <c r="D16" s="25"/>
      <c r="E16" s="25"/>
      <c r="F16" s="25"/>
      <c r="G16" s="26" t="b">
        <f t="shared" si="1"/>
        <v>0</v>
      </c>
      <c r="H16" s="8"/>
      <c r="J16" s="17"/>
      <c r="K16" s="17"/>
      <c r="L16" s="17"/>
      <c r="M16" s="17"/>
      <c r="N16" s="17"/>
      <c r="O16" s="17"/>
      <c r="P16" s="17"/>
    </row>
    <row r="17" spans="1:16" ht="15" thickBot="1">
      <c r="A17" s="28"/>
      <c r="B17" s="29"/>
      <c r="C17" s="24"/>
      <c r="D17" s="25"/>
      <c r="E17" s="25"/>
      <c r="F17" s="25"/>
      <c r="G17" s="26" t="b">
        <f t="shared" si="1"/>
        <v>0</v>
      </c>
      <c r="H17" s="8"/>
      <c r="J17" s="17"/>
      <c r="K17" s="17"/>
      <c r="L17" s="17"/>
      <c r="M17" s="17"/>
      <c r="N17" s="17"/>
      <c r="O17" s="17"/>
      <c r="P17" s="17" t="s">
        <v>29</v>
      </c>
    </row>
    <row r="18" spans="1:16" ht="15" thickBot="1">
      <c r="A18" s="28"/>
      <c r="B18" s="29"/>
      <c r="C18" s="24"/>
      <c r="D18" s="25"/>
      <c r="E18" s="25"/>
      <c r="F18" s="25"/>
      <c r="G18" s="26" t="b">
        <f t="shared" si="1"/>
        <v>0</v>
      </c>
      <c r="H18" s="8"/>
      <c r="J18" s="44"/>
      <c r="K18" s="17"/>
      <c r="L18" s="17"/>
      <c r="M18" s="17"/>
      <c r="N18" s="17"/>
      <c r="O18" s="17"/>
      <c r="P18" s="17"/>
    </row>
    <row r="19" spans="1:16" ht="15" thickBot="1">
      <c r="A19" s="28"/>
      <c r="B19" s="29"/>
      <c r="C19" s="24"/>
      <c r="D19" s="25"/>
      <c r="E19" s="25"/>
      <c r="F19" s="25"/>
      <c r="G19" s="26" t="b">
        <f t="shared" si="1"/>
        <v>0</v>
      </c>
      <c r="H19" s="8"/>
      <c r="J19" s="46"/>
      <c r="K19" s="17"/>
      <c r="L19" s="17"/>
      <c r="M19" s="17"/>
      <c r="N19" s="17"/>
      <c r="O19" s="17">
        <v>1</v>
      </c>
      <c r="P19" s="44" t="s">
        <v>195</v>
      </c>
    </row>
    <row r="20" spans="1:16" ht="15" thickBot="1">
      <c r="A20" s="28"/>
      <c r="B20" s="29"/>
      <c r="C20" s="24"/>
      <c r="D20" s="25"/>
      <c r="E20" s="25"/>
      <c r="F20" s="25"/>
      <c r="G20" s="26" t="b">
        <f t="shared" si="1"/>
        <v>0</v>
      </c>
      <c r="H20" s="8"/>
      <c r="J20" s="17"/>
      <c r="K20" s="17"/>
      <c r="L20" s="44" t="s">
        <v>133</v>
      </c>
      <c r="M20" s="17"/>
      <c r="N20" s="17"/>
      <c r="O20" s="17">
        <v>2</v>
      </c>
      <c r="P20" s="43" t="s">
        <v>179</v>
      </c>
    </row>
    <row r="21" spans="1:16" ht="15" thickBot="1">
      <c r="D21" s="3"/>
      <c r="E21" s="3"/>
      <c r="F21" s="3"/>
      <c r="G21" s="2" t="b">
        <f t="shared" ref="G21:G27" si="2">IF(MIN(D21:F21)&lt;&gt;0,MIN(D21:F21))</f>
        <v>0</v>
      </c>
      <c r="J21" s="17"/>
      <c r="K21" s="17"/>
      <c r="L21" s="43" t="s">
        <v>134</v>
      </c>
      <c r="M21" s="17"/>
      <c r="N21" s="17"/>
      <c r="O21" s="17"/>
      <c r="P21" s="17"/>
    </row>
    <row r="22" spans="1:16">
      <c r="D22" s="3"/>
      <c r="E22" s="3"/>
      <c r="F22" s="3"/>
      <c r="G22" s="2" t="b">
        <f t="shared" si="2"/>
        <v>0</v>
      </c>
      <c r="J22" s="44"/>
      <c r="K22" s="17"/>
      <c r="L22" s="17"/>
      <c r="M22" s="17"/>
      <c r="N22" s="17"/>
      <c r="O22" s="17"/>
      <c r="P22" s="17"/>
    </row>
    <row r="23" spans="1:16" ht="15" thickBot="1">
      <c r="D23" s="3"/>
      <c r="E23" s="3"/>
      <c r="F23" s="3"/>
      <c r="G23" s="2" t="b">
        <f t="shared" si="2"/>
        <v>0</v>
      </c>
      <c r="J23" s="46"/>
      <c r="K23" s="17"/>
      <c r="L23" s="17"/>
      <c r="M23" s="17"/>
      <c r="N23" s="17"/>
      <c r="O23" s="17"/>
      <c r="P23" s="17"/>
    </row>
    <row r="24" spans="1:16">
      <c r="D24" s="3"/>
      <c r="E24" s="3"/>
      <c r="F24" s="3"/>
      <c r="G24" s="2" t="b">
        <f t="shared" si="2"/>
        <v>0</v>
      </c>
      <c r="J24" s="17"/>
      <c r="K24" s="17"/>
      <c r="L24" s="17"/>
      <c r="M24" s="17"/>
      <c r="N24" s="44" t="s">
        <v>174</v>
      </c>
      <c r="O24" s="17"/>
      <c r="P24" s="17"/>
    </row>
    <row r="25" spans="1:16" ht="15" thickBot="1">
      <c r="D25" s="3"/>
      <c r="E25" s="3"/>
      <c r="F25" s="3"/>
      <c r="G25" s="2" t="b">
        <f t="shared" si="2"/>
        <v>0</v>
      </c>
      <c r="J25" s="17"/>
      <c r="K25" s="17"/>
      <c r="L25" s="17"/>
      <c r="M25" s="17"/>
      <c r="N25" s="43" t="s">
        <v>178</v>
      </c>
      <c r="O25" s="17"/>
      <c r="P25" s="17"/>
    </row>
    <row r="26" spans="1:16">
      <c r="D26" s="3"/>
      <c r="E26" s="3"/>
      <c r="F26" s="3"/>
      <c r="G26" s="2" t="b">
        <f t="shared" si="2"/>
        <v>0</v>
      </c>
      <c r="J26" s="44"/>
      <c r="K26" s="17"/>
      <c r="L26" s="17"/>
      <c r="M26" s="17"/>
      <c r="N26" s="17"/>
      <c r="O26" s="17"/>
      <c r="P26" s="17"/>
    </row>
    <row r="27" spans="1:16" ht="15" thickBot="1">
      <c r="D27" s="3"/>
      <c r="E27" s="3"/>
      <c r="F27" s="3"/>
      <c r="G27" s="2" t="b">
        <f t="shared" si="2"/>
        <v>0</v>
      </c>
      <c r="J27" s="46"/>
      <c r="K27" s="17"/>
      <c r="L27" s="17"/>
      <c r="M27" s="17"/>
      <c r="N27" s="17"/>
      <c r="O27" s="17"/>
      <c r="P27" s="17"/>
    </row>
    <row r="28" spans="1:16">
      <c r="J28" s="17"/>
      <c r="K28" s="17"/>
      <c r="L28" s="44" t="s">
        <v>135</v>
      </c>
      <c r="M28" s="17"/>
      <c r="N28" s="17"/>
      <c r="O28" s="17"/>
      <c r="P28" s="17"/>
    </row>
    <row r="29" spans="1:16" ht="15" thickBot="1">
      <c r="J29" s="17"/>
      <c r="K29" s="17"/>
      <c r="L29" s="43" t="s">
        <v>136</v>
      </c>
      <c r="M29" s="17"/>
      <c r="N29" s="17"/>
      <c r="O29" s="17"/>
      <c r="P29" s="17"/>
    </row>
    <row r="30" spans="1:16">
      <c r="J30" s="44"/>
      <c r="K30" s="17"/>
      <c r="L30" s="17"/>
      <c r="M30" s="17"/>
      <c r="N30" s="17"/>
      <c r="O30" s="17"/>
      <c r="P30" s="17"/>
    </row>
    <row r="31" spans="1:16" ht="15" thickBot="1">
      <c r="J31" s="46"/>
      <c r="K31" s="17"/>
      <c r="L31" s="17"/>
      <c r="M31" s="17"/>
      <c r="N31" s="17"/>
      <c r="O31" s="17"/>
      <c r="P31" s="17"/>
    </row>
    <row r="32" spans="1:16">
      <c r="J32" s="17"/>
      <c r="K32" s="17"/>
      <c r="L32" s="17"/>
      <c r="M32" s="17"/>
      <c r="N32" s="17"/>
      <c r="O32" s="17"/>
      <c r="P32" s="17"/>
    </row>
  </sheetData>
  <sortState ref="A3:G11">
    <sortCondition ref="G3:G11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6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3"/>
  <sheetViews>
    <sheetView topLeftCell="C10" zoomScaleNormal="100" workbookViewId="0">
      <selection activeCell="P16" sqref="P16"/>
    </sheetView>
  </sheetViews>
  <sheetFormatPr defaultColWidth="9.109375" defaultRowHeight="14.4"/>
  <cols>
    <col min="1" max="1" width="5.88671875" style="17" customWidth="1"/>
    <col min="2" max="2" width="17.88671875" style="17" bestFit="1" customWidth="1"/>
    <col min="3" max="3" width="5" style="17" bestFit="1" customWidth="1"/>
    <col min="4" max="4" width="9.109375" style="17"/>
    <col min="5" max="5" width="10.109375" style="17" bestFit="1" customWidth="1"/>
    <col min="6" max="6" width="9.109375" style="17"/>
    <col min="7" max="7" width="11.44140625" style="17" bestFit="1" customWidth="1"/>
    <col min="8" max="8" width="9.109375" style="23"/>
    <col min="9" max="9" width="9.109375" style="17"/>
    <col min="10" max="10" width="16.6640625" style="17" customWidth="1"/>
    <col min="11" max="11" width="1.6640625" style="17" customWidth="1"/>
    <col min="12" max="12" width="18" style="17" customWidth="1"/>
    <col min="13" max="13" width="1.88671875" style="17" customWidth="1"/>
    <col min="14" max="14" width="20" style="17" customWidth="1"/>
    <col min="15" max="15" width="2.33203125" style="17" customWidth="1"/>
    <col min="16" max="16" width="19.88671875" style="17" customWidth="1"/>
    <col min="17" max="16384" width="9.109375" style="17"/>
  </cols>
  <sheetData>
    <row r="1" spans="1:16" ht="26.4" thickBot="1">
      <c r="A1" s="51" t="s">
        <v>14</v>
      </c>
      <c r="B1" s="51"/>
      <c r="C1" s="51"/>
      <c r="D1" s="51"/>
      <c r="E1" s="51"/>
      <c r="F1" s="51"/>
      <c r="G1" s="51"/>
      <c r="H1" s="52"/>
      <c r="N1" s="17" t="s">
        <v>140</v>
      </c>
    </row>
    <row r="2" spans="1:16">
      <c r="A2" s="11" t="s">
        <v>5</v>
      </c>
      <c r="B2" s="11" t="s">
        <v>4</v>
      </c>
      <c r="C2" s="11" t="s">
        <v>20</v>
      </c>
      <c r="D2" s="11" t="s">
        <v>0</v>
      </c>
      <c r="E2" s="11" t="s">
        <v>1</v>
      </c>
      <c r="F2" s="11" t="s">
        <v>24</v>
      </c>
      <c r="G2" s="11" t="s">
        <v>3</v>
      </c>
      <c r="H2" s="12" t="s">
        <v>7</v>
      </c>
      <c r="J2" s="42"/>
      <c r="L2" s="38" t="s">
        <v>26</v>
      </c>
    </row>
    <row r="3" spans="1:16" ht="15" thickBot="1">
      <c r="A3" s="24">
        <v>168</v>
      </c>
      <c r="B3" s="24" t="s">
        <v>51</v>
      </c>
      <c r="C3" s="24">
        <v>1998</v>
      </c>
      <c r="D3" s="25">
        <v>2.693287037037037E-4</v>
      </c>
      <c r="E3" s="25"/>
      <c r="F3" s="25"/>
      <c r="G3" s="26">
        <f t="shared" ref="G3:G8" si="0">IF(MIN(D3:F3)&lt;&gt;0,MIN(D3:F3))</f>
        <v>2.693287037037037E-4</v>
      </c>
      <c r="H3" s="27">
        <v>1</v>
      </c>
      <c r="J3" s="43"/>
      <c r="K3" s="18"/>
      <c r="L3" s="18"/>
      <c r="M3" s="18"/>
      <c r="N3" s="18"/>
      <c r="O3" s="18"/>
      <c r="P3" s="18"/>
    </row>
    <row r="4" spans="1:16">
      <c r="A4" s="24">
        <v>369</v>
      </c>
      <c r="B4" s="24" t="s">
        <v>36</v>
      </c>
      <c r="C4" s="24">
        <v>1994</v>
      </c>
      <c r="D4" s="25">
        <v>2.7199074074074072E-4</v>
      </c>
      <c r="E4" s="25"/>
      <c r="F4" s="25"/>
      <c r="G4" s="26">
        <f t="shared" si="0"/>
        <v>2.7199074074074072E-4</v>
      </c>
      <c r="H4" s="27">
        <v>2</v>
      </c>
      <c r="L4" s="44"/>
    </row>
    <row r="5" spans="1:16" ht="13.5" customHeight="1" thickBot="1">
      <c r="A5" s="24">
        <v>159</v>
      </c>
      <c r="B5" s="24" t="s">
        <v>43</v>
      </c>
      <c r="C5" s="24">
        <v>1997</v>
      </c>
      <c r="D5" s="25">
        <v>2.7766203703703704E-4</v>
      </c>
      <c r="E5" s="25"/>
      <c r="F5" s="25"/>
      <c r="G5" s="26">
        <f t="shared" si="0"/>
        <v>2.7766203703703704E-4</v>
      </c>
      <c r="H5" s="27">
        <v>3</v>
      </c>
      <c r="L5" s="43"/>
    </row>
    <row r="6" spans="1:16">
      <c r="A6" s="24">
        <v>83</v>
      </c>
      <c r="B6" s="24" t="s">
        <v>46</v>
      </c>
      <c r="C6" s="24">
        <v>1990</v>
      </c>
      <c r="D6" s="25">
        <v>3.0902777777777781E-4</v>
      </c>
      <c r="E6" s="25"/>
      <c r="F6" s="25"/>
      <c r="G6" s="26">
        <f t="shared" si="0"/>
        <v>3.0902777777777781E-4</v>
      </c>
      <c r="H6" s="27">
        <v>4</v>
      </c>
      <c r="J6" s="44"/>
      <c r="N6" s="17" t="s">
        <v>27</v>
      </c>
    </row>
    <row r="7" spans="1:16" ht="15" thickBot="1">
      <c r="A7" s="24">
        <v>82</v>
      </c>
      <c r="B7" s="24" t="s">
        <v>69</v>
      </c>
      <c r="C7" s="24">
        <v>1990</v>
      </c>
      <c r="D7" s="25">
        <v>3.212962962962963E-4</v>
      </c>
      <c r="E7" s="25"/>
      <c r="F7" s="25"/>
      <c r="G7" s="26">
        <f t="shared" si="0"/>
        <v>3.212962962962963E-4</v>
      </c>
      <c r="H7" s="27">
        <v>5</v>
      </c>
      <c r="J7" s="45"/>
    </row>
    <row r="8" spans="1:16">
      <c r="A8" s="24">
        <v>195</v>
      </c>
      <c r="B8" s="24" t="s">
        <v>89</v>
      </c>
      <c r="C8" s="24">
        <v>1995</v>
      </c>
      <c r="D8" s="25">
        <v>3.2268518518518518E-4</v>
      </c>
      <c r="E8" s="25"/>
      <c r="F8" s="25"/>
      <c r="G8" s="26">
        <f t="shared" si="0"/>
        <v>3.2268518518518518E-4</v>
      </c>
      <c r="H8" s="27">
        <v>6</v>
      </c>
      <c r="N8" s="44" t="s">
        <v>180</v>
      </c>
    </row>
    <row r="9" spans="1:16" ht="15" thickBot="1">
      <c r="A9" s="24"/>
      <c r="B9" s="24"/>
      <c r="C9" s="24"/>
      <c r="D9" s="25"/>
      <c r="E9" s="25"/>
      <c r="F9" s="25"/>
      <c r="G9" s="26" t="b">
        <f t="shared" ref="G9:G19" si="1">IF(MIN(D9:F9)&lt;&gt;0,MIN(D9:F9))</f>
        <v>0</v>
      </c>
      <c r="H9" s="27"/>
      <c r="L9" s="38"/>
      <c r="N9" s="43" t="s">
        <v>138</v>
      </c>
    </row>
    <row r="10" spans="1:16">
      <c r="A10" s="24"/>
      <c r="B10" s="24"/>
      <c r="C10" s="24"/>
      <c r="D10" s="25"/>
      <c r="E10" s="25"/>
      <c r="F10" s="25"/>
      <c r="G10" s="26" t="b">
        <f t="shared" si="1"/>
        <v>0</v>
      </c>
      <c r="H10" s="27"/>
      <c r="J10" s="44"/>
      <c r="N10" s="41"/>
    </row>
    <row r="11" spans="1:16" ht="15" thickBot="1">
      <c r="A11" s="24"/>
      <c r="B11" s="24"/>
      <c r="C11" s="24"/>
      <c r="D11" s="25"/>
      <c r="E11" s="25"/>
      <c r="F11" s="25"/>
      <c r="G11" s="26" t="b">
        <f t="shared" si="1"/>
        <v>0</v>
      </c>
      <c r="H11" s="27"/>
      <c r="J11" s="46"/>
      <c r="P11" s="17" t="s">
        <v>196</v>
      </c>
    </row>
    <row r="12" spans="1:16" ht="15" thickBot="1">
      <c r="A12" s="11"/>
      <c r="B12" s="11"/>
      <c r="C12" s="11"/>
      <c r="D12" s="13"/>
      <c r="E12" s="13"/>
      <c r="F12" s="13"/>
      <c r="G12" s="26" t="b">
        <f t="shared" si="1"/>
        <v>0</v>
      </c>
      <c r="H12" s="27"/>
      <c r="L12" s="44"/>
    </row>
    <row r="13" spans="1:16" ht="15" thickBot="1">
      <c r="A13" s="24"/>
      <c r="B13" s="24"/>
      <c r="C13" s="24"/>
      <c r="D13" s="25"/>
      <c r="E13" s="25"/>
      <c r="F13" s="25"/>
      <c r="G13" s="26" t="b">
        <f t="shared" si="1"/>
        <v>0</v>
      </c>
      <c r="H13" s="27"/>
      <c r="L13" s="43"/>
      <c r="O13" s="17">
        <v>4</v>
      </c>
      <c r="P13" s="44" t="s">
        <v>138</v>
      </c>
    </row>
    <row r="14" spans="1:16" ht="15" thickBot="1">
      <c r="A14" s="24"/>
      <c r="B14" s="24"/>
      <c r="C14" s="24"/>
      <c r="D14" s="25"/>
      <c r="E14" s="25"/>
      <c r="F14" s="25"/>
      <c r="G14" s="26" t="b">
        <f t="shared" si="1"/>
        <v>0</v>
      </c>
      <c r="H14" s="27"/>
      <c r="J14" s="44"/>
      <c r="O14" s="17">
        <v>3</v>
      </c>
      <c r="P14" s="43" t="s">
        <v>192</v>
      </c>
    </row>
    <row r="15" spans="1:16" ht="15" thickBot="1">
      <c r="A15" s="24"/>
      <c r="B15" s="24"/>
      <c r="C15" s="24"/>
      <c r="D15" s="25"/>
      <c r="E15" s="25"/>
      <c r="F15" s="25"/>
      <c r="G15" s="26" t="b">
        <f t="shared" si="1"/>
        <v>0</v>
      </c>
      <c r="H15" s="27"/>
      <c r="J15" s="46"/>
    </row>
    <row r="16" spans="1:16">
      <c r="A16" s="24"/>
      <c r="B16" s="24"/>
      <c r="C16" s="24"/>
      <c r="D16" s="25"/>
      <c r="E16" s="25"/>
      <c r="F16" s="25"/>
      <c r="G16" s="26" t="b">
        <f t="shared" si="1"/>
        <v>0</v>
      </c>
      <c r="H16" s="27"/>
    </row>
    <row r="17" spans="1:16" ht="15" thickBot="1">
      <c r="A17" s="24"/>
      <c r="B17" s="24"/>
      <c r="C17" s="24"/>
      <c r="D17" s="25"/>
      <c r="E17" s="25"/>
      <c r="F17" s="25"/>
      <c r="G17" s="26" t="b">
        <f t="shared" si="1"/>
        <v>0</v>
      </c>
      <c r="H17" s="27"/>
      <c r="P17" s="17" t="s">
        <v>29</v>
      </c>
    </row>
    <row r="18" spans="1:16" ht="15" thickBot="1">
      <c r="A18" s="24"/>
      <c r="B18" s="24"/>
      <c r="C18" s="24"/>
      <c r="D18" s="25"/>
      <c r="E18" s="25"/>
      <c r="F18" s="25"/>
      <c r="G18" s="26" t="b">
        <f t="shared" si="1"/>
        <v>0</v>
      </c>
      <c r="H18" s="27"/>
      <c r="J18" s="44"/>
    </row>
    <row r="19" spans="1:16" ht="15" thickBot="1">
      <c r="A19" s="24"/>
      <c r="B19" s="24"/>
      <c r="C19" s="24"/>
      <c r="D19" s="25"/>
      <c r="E19" s="25"/>
      <c r="F19" s="25"/>
      <c r="G19" s="26" t="b">
        <f t="shared" si="1"/>
        <v>0</v>
      </c>
      <c r="H19" s="27"/>
      <c r="J19" s="46"/>
      <c r="O19" s="17">
        <v>1</v>
      </c>
      <c r="P19" s="44" t="s">
        <v>180</v>
      </c>
    </row>
    <row r="20" spans="1:16" ht="15" thickBot="1">
      <c r="A20" s="24"/>
      <c r="B20" s="24"/>
      <c r="C20" s="24"/>
      <c r="D20" s="25"/>
      <c r="E20" s="25"/>
      <c r="F20" s="25"/>
      <c r="G20" s="26" t="b">
        <f t="shared" ref="G20:G26" si="2">IF(MIN(D20:F20)&lt;&gt;0,MIN(D20:F20))</f>
        <v>0</v>
      </c>
      <c r="H20" s="27"/>
      <c r="L20" s="44"/>
      <c r="O20" s="17">
        <v>2</v>
      </c>
      <c r="P20" s="43" t="s">
        <v>139</v>
      </c>
    </row>
    <row r="21" spans="1:16" ht="15" thickBot="1">
      <c r="A21" s="24"/>
      <c r="B21" s="24"/>
      <c r="C21" s="24"/>
      <c r="D21" s="25"/>
      <c r="E21" s="25"/>
      <c r="F21" s="25"/>
      <c r="G21" s="26" t="b">
        <f t="shared" si="2"/>
        <v>0</v>
      </c>
      <c r="H21" s="27"/>
      <c r="L21" s="43"/>
    </row>
    <row r="22" spans="1:16">
      <c r="A22" s="24"/>
      <c r="B22" s="24"/>
      <c r="C22" s="24"/>
      <c r="D22" s="25"/>
      <c r="E22" s="25"/>
      <c r="F22" s="25"/>
      <c r="G22" s="26" t="b">
        <f t="shared" si="2"/>
        <v>0</v>
      </c>
      <c r="H22" s="27"/>
      <c r="J22" s="44"/>
    </row>
    <row r="23" spans="1:16" ht="15" thickBot="1">
      <c r="A23" s="24"/>
      <c r="B23" s="24"/>
      <c r="C23" s="24"/>
      <c r="D23" s="25"/>
      <c r="E23" s="25"/>
      <c r="F23" s="25"/>
      <c r="G23" s="26" t="b">
        <f t="shared" si="2"/>
        <v>0</v>
      </c>
      <c r="H23" s="27"/>
      <c r="J23" s="46"/>
    </row>
    <row r="24" spans="1:16">
      <c r="A24" s="24"/>
      <c r="B24" s="24"/>
      <c r="C24" s="24"/>
      <c r="D24" s="25"/>
      <c r="E24" s="25"/>
      <c r="F24" s="25"/>
      <c r="G24" s="26" t="b">
        <f t="shared" si="2"/>
        <v>0</v>
      </c>
      <c r="H24" s="27"/>
      <c r="N24" s="44" t="s">
        <v>177</v>
      </c>
    </row>
    <row r="25" spans="1:16" ht="15" thickBot="1">
      <c r="A25" s="24"/>
      <c r="B25" s="24"/>
      <c r="C25" s="24"/>
      <c r="D25" s="25"/>
      <c r="E25" s="25"/>
      <c r="F25" s="25"/>
      <c r="G25" s="26" t="b">
        <f t="shared" si="2"/>
        <v>0</v>
      </c>
      <c r="H25" s="27"/>
      <c r="N25" s="43" t="s">
        <v>181</v>
      </c>
    </row>
    <row r="26" spans="1:16">
      <c r="A26" s="24"/>
      <c r="B26" s="24"/>
      <c r="C26" s="24"/>
      <c r="D26" s="25"/>
      <c r="E26" s="25"/>
      <c r="F26" s="25"/>
      <c r="G26" s="26" t="b">
        <f t="shared" si="2"/>
        <v>0</v>
      </c>
      <c r="H26" s="27"/>
      <c r="J26" s="44"/>
    </row>
    <row r="27" spans="1:16" ht="15" thickBot="1">
      <c r="A27" s="24"/>
      <c r="B27" s="24"/>
      <c r="C27" s="24"/>
      <c r="D27" s="25"/>
      <c r="E27" s="25"/>
      <c r="F27" s="25"/>
      <c r="G27" s="26" t="b">
        <f t="shared" ref="G27:G28" si="3">IF(MIN(D27:F27)&lt;&gt;0,MIN(D27:F27))</f>
        <v>0</v>
      </c>
      <c r="H27" s="27"/>
      <c r="J27" s="46"/>
    </row>
    <row r="28" spans="1:16">
      <c r="A28" s="24"/>
      <c r="B28" s="24"/>
      <c r="C28" s="24"/>
      <c r="D28" s="25"/>
      <c r="E28" s="25"/>
      <c r="F28" s="25"/>
      <c r="G28" s="26" t="b">
        <f t="shared" si="3"/>
        <v>0</v>
      </c>
      <c r="H28" s="27"/>
      <c r="L28" s="44"/>
    </row>
    <row r="29" spans="1:16" ht="15" thickBot="1">
      <c r="L29" s="43"/>
    </row>
    <row r="30" spans="1:16">
      <c r="J30" s="44"/>
    </row>
    <row r="31" spans="1:16" ht="15" thickBot="1">
      <c r="J31" s="46"/>
    </row>
    <row r="33" spans="10:16">
      <c r="J33"/>
      <c r="K33"/>
      <c r="L33"/>
      <c r="M33"/>
      <c r="N33"/>
      <c r="O33"/>
      <c r="P33"/>
    </row>
  </sheetData>
  <sortState ref="A3:G8">
    <sortCondition ref="G3:G8"/>
  </sortState>
  <customSheetViews>
    <customSheetView guid="{AB887EBA-4373-48FD-9ECC-80695B1841A6}">
      <selection activeCell="C2" sqref="C2"/>
      <pageMargins left="0.7" right="0.7" top="0.75" bottom="0.75" header="0.3" footer="0.3"/>
      <pageSetup paperSize="9" orientation="portrait" r:id="rId1"/>
    </customSheetView>
  </customSheetViews>
  <mergeCells count="1">
    <mergeCell ref="A1:H1"/>
  </mergeCells>
  <conditionalFormatting sqref="D3:F28">
    <cfRule type="cellIs" dxfId="5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E18" zoomScaleNormal="100" workbookViewId="0">
      <selection activeCell="P11" sqref="P11"/>
    </sheetView>
  </sheetViews>
  <sheetFormatPr defaultRowHeight="14.4"/>
  <cols>
    <col min="1" max="1" width="5" customWidth="1"/>
    <col min="2" max="2" width="16.88671875" bestFit="1" customWidth="1"/>
    <col min="3" max="3" width="5" bestFit="1" customWidth="1"/>
    <col min="5" max="5" width="10.33203125" customWidth="1"/>
    <col min="7" max="7" width="11.44140625" bestFit="1" customWidth="1"/>
    <col min="8" max="8" width="9.109375" style="5"/>
    <col min="10" max="10" width="16.6640625" customWidth="1"/>
    <col min="11" max="11" width="1.6640625" customWidth="1"/>
    <col min="12" max="12" width="18" customWidth="1"/>
    <col min="13" max="13" width="1.88671875" customWidth="1"/>
    <col min="14" max="14" width="20" customWidth="1"/>
    <col min="15" max="15" width="3" customWidth="1"/>
    <col min="16" max="16" width="19.88671875" customWidth="1"/>
  </cols>
  <sheetData>
    <row r="1" spans="1:16" ht="26.4" thickBot="1">
      <c r="A1" s="49" t="s">
        <v>11</v>
      </c>
      <c r="B1" s="49"/>
      <c r="C1" s="49"/>
      <c r="D1" s="49"/>
      <c r="E1" s="49"/>
      <c r="F1" s="49"/>
      <c r="G1" s="49"/>
      <c r="H1" s="50"/>
      <c r="N1" t="s">
        <v>142</v>
      </c>
    </row>
    <row r="2" spans="1:16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24" t="s">
        <v>24</v>
      </c>
      <c r="G2" s="7" t="s">
        <v>3</v>
      </c>
      <c r="H2" s="8" t="s">
        <v>7</v>
      </c>
      <c r="J2" s="42"/>
      <c r="K2" s="17"/>
      <c r="L2" s="38" t="s">
        <v>26</v>
      </c>
      <c r="M2" s="17"/>
      <c r="N2" s="17"/>
      <c r="O2" s="17"/>
      <c r="P2" s="17"/>
    </row>
    <row r="3" spans="1:16" s="1" customFormat="1" ht="15" thickBot="1">
      <c r="A3" s="7">
        <v>171</v>
      </c>
      <c r="B3" s="24" t="s">
        <v>54</v>
      </c>
      <c r="C3" s="7">
        <v>1975</v>
      </c>
      <c r="D3" s="9">
        <v>2.8020833333333332E-4</v>
      </c>
      <c r="E3" s="9"/>
      <c r="F3" s="25"/>
      <c r="G3" s="10">
        <f>IF(MIN(D3:F3)&lt;&gt;0,MIN(D3:F3))</f>
        <v>2.8020833333333332E-4</v>
      </c>
      <c r="H3" s="8">
        <v>1</v>
      </c>
      <c r="I3"/>
      <c r="J3" s="43"/>
      <c r="K3" s="18"/>
      <c r="L3" s="18"/>
      <c r="M3" s="18"/>
      <c r="N3" s="18"/>
      <c r="O3" s="18"/>
      <c r="P3" s="18"/>
    </row>
    <row r="4" spans="1:16">
      <c r="A4" s="7">
        <v>160</v>
      </c>
      <c r="B4" s="29" t="s">
        <v>44</v>
      </c>
      <c r="C4" s="7">
        <v>1984</v>
      </c>
      <c r="D4" s="9">
        <v>2.8171296296296294E-4</v>
      </c>
      <c r="E4" s="9"/>
      <c r="F4" s="25"/>
      <c r="G4" s="10">
        <f>IF(MIN(D4:F4)&lt;&gt;0,MIN(D4:F4))</f>
        <v>2.8171296296296294E-4</v>
      </c>
      <c r="H4" s="8">
        <v>2</v>
      </c>
      <c r="J4" s="17"/>
      <c r="K4" s="17"/>
      <c r="L4" s="44"/>
      <c r="M4" s="17"/>
      <c r="N4" s="17"/>
      <c r="O4" s="17"/>
      <c r="P4" s="17"/>
    </row>
    <row r="5" spans="1:16" s="1" customFormat="1" ht="15" thickBot="1">
      <c r="A5" s="7">
        <v>93</v>
      </c>
      <c r="B5" s="24" t="s">
        <v>72</v>
      </c>
      <c r="C5" s="7">
        <v>1973</v>
      </c>
      <c r="D5" s="9">
        <v>2.9351851851851853E-4</v>
      </c>
      <c r="E5" s="9"/>
      <c r="F5" s="25"/>
      <c r="G5" s="10">
        <f>IF(MIN(D5:F5)&lt;&gt;0,MIN(D5:F5))</f>
        <v>2.9351851851851853E-4</v>
      </c>
      <c r="H5" s="8">
        <v>3</v>
      </c>
      <c r="I5"/>
      <c r="J5" s="17"/>
      <c r="K5" s="17"/>
      <c r="L5" s="43"/>
      <c r="M5" s="17"/>
      <c r="N5" s="17"/>
      <c r="O5" s="17"/>
      <c r="P5" s="17"/>
    </row>
    <row r="6" spans="1:16">
      <c r="A6" s="28">
        <v>186</v>
      </c>
      <c r="B6" s="29" t="s">
        <v>76</v>
      </c>
      <c r="C6" s="7">
        <v>1981</v>
      </c>
      <c r="D6" s="9">
        <v>3.0694444444444443E-4</v>
      </c>
      <c r="E6" s="9"/>
      <c r="F6" s="25"/>
      <c r="G6" s="10">
        <f>IF(MIN(D6:F6)&lt;&gt;0,MIN(D6:F6))</f>
        <v>3.0694444444444443E-4</v>
      </c>
      <c r="H6" s="8">
        <v>4</v>
      </c>
      <c r="I6" s="6"/>
      <c r="J6" s="44"/>
      <c r="K6" s="17"/>
      <c r="L6" s="17"/>
      <c r="M6" s="17"/>
      <c r="N6" s="17" t="s">
        <v>27</v>
      </c>
      <c r="O6" s="17"/>
      <c r="P6" s="17"/>
    </row>
    <row r="7" spans="1:16" ht="15" thickBot="1">
      <c r="A7" s="28"/>
      <c r="B7" s="29"/>
      <c r="C7" s="7"/>
      <c r="D7" s="9"/>
      <c r="E7" s="9"/>
      <c r="F7" s="25"/>
      <c r="G7" s="10" t="b">
        <f t="shared" ref="G7:G8" si="0">IF(MIN(D7:F7)&lt;&gt;0,MIN(D7:F7))</f>
        <v>0</v>
      </c>
      <c r="H7" s="8"/>
      <c r="J7" s="45"/>
      <c r="K7" s="17"/>
      <c r="L7" s="17"/>
      <c r="M7" s="17"/>
      <c r="N7" s="17"/>
      <c r="O7" s="17"/>
      <c r="P7" s="17"/>
    </row>
    <row r="8" spans="1:16">
      <c r="A8" s="28"/>
      <c r="B8" s="29"/>
      <c r="C8" s="7"/>
      <c r="D8" s="9"/>
      <c r="E8" s="9"/>
      <c r="F8" s="25"/>
      <c r="G8" s="10" t="b">
        <f t="shared" si="0"/>
        <v>0</v>
      </c>
      <c r="H8" s="8"/>
      <c r="J8" s="17"/>
      <c r="K8" s="17"/>
      <c r="L8" s="17"/>
      <c r="M8" s="17"/>
      <c r="N8" s="44" t="s">
        <v>172</v>
      </c>
      <c r="O8" s="17"/>
      <c r="P8" s="17"/>
    </row>
    <row r="9" spans="1:16" ht="15" thickBot="1">
      <c r="A9" s="28"/>
      <c r="B9" s="29"/>
      <c r="C9" s="7"/>
      <c r="D9" s="9"/>
      <c r="E9" s="9"/>
      <c r="F9" s="9"/>
      <c r="G9" s="10" t="b">
        <f t="shared" ref="G9" si="1">IF(MIN(D9:F9)&lt;&gt;0,MIN(D9:F9))</f>
        <v>0</v>
      </c>
      <c r="H9" s="8"/>
      <c r="J9" s="17"/>
      <c r="K9" s="17"/>
      <c r="L9" s="38"/>
      <c r="M9" s="17"/>
      <c r="N9" s="43" t="s">
        <v>141</v>
      </c>
      <c r="O9" s="17"/>
      <c r="P9" s="17"/>
    </row>
    <row r="10" spans="1:16">
      <c r="A10" s="28"/>
      <c r="B10" s="29"/>
      <c r="C10" s="7"/>
      <c r="D10" s="9"/>
      <c r="E10" s="9"/>
      <c r="F10" s="9"/>
      <c r="G10" s="10" t="b">
        <f t="shared" ref="G10:G20" si="2">IF(MIN(D10:F10)&lt;&gt;0,MIN(D10:F10))</f>
        <v>0</v>
      </c>
      <c r="H10" s="8"/>
      <c r="J10" s="44"/>
      <c r="K10" s="17"/>
      <c r="L10" s="17"/>
      <c r="M10" s="17"/>
      <c r="N10" s="41"/>
      <c r="O10" s="17"/>
      <c r="P10" s="17"/>
    </row>
    <row r="11" spans="1:16" ht="15" thickBot="1">
      <c r="A11" s="28"/>
      <c r="B11" s="29"/>
      <c r="C11" s="7"/>
      <c r="D11" s="9"/>
      <c r="E11" s="9"/>
      <c r="F11" s="9"/>
      <c r="G11" s="10" t="b">
        <f t="shared" si="2"/>
        <v>0</v>
      </c>
      <c r="H11" s="8"/>
      <c r="J11" s="46"/>
      <c r="K11" s="17"/>
      <c r="L11" s="17"/>
      <c r="M11" s="17"/>
      <c r="N11" s="17"/>
      <c r="O11" s="17"/>
      <c r="P11" s="17" t="s">
        <v>196</v>
      </c>
    </row>
    <row r="12" spans="1:16" ht="15" thickBot="1">
      <c r="A12" s="28"/>
      <c r="B12" s="29"/>
      <c r="C12" s="7"/>
      <c r="D12" s="9"/>
      <c r="E12" s="9"/>
      <c r="F12" s="9"/>
      <c r="G12" s="10" t="b">
        <f t="shared" si="2"/>
        <v>0</v>
      </c>
      <c r="H12" s="8"/>
      <c r="J12" s="17"/>
      <c r="K12" s="17"/>
      <c r="L12" s="44"/>
      <c r="M12" s="17"/>
      <c r="N12" s="17"/>
      <c r="O12" s="17"/>
      <c r="P12" s="17"/>
    </row>
    <row r="13" spans="1:16" ht="15" thickBot="1">
      <c r="A13" s="28"/>
      <c r="B13" s="29"/>
      <c r="C13" s="7"/>
      <c r="D13" s="9"/>
      <c r="E13" s="9"/>
      <c r="F13" s="9"/>
      <c r="G13" s="10" t="b">
        <f t="shared" si="2"/>
        <v>0</v>
      </c>
      <c r="H13" s="8"/>
      <c r="J13" s="17"/>
      <c r="K13" s="17"/>
      <c r="L13" s="43"/>
      <c r="M13" s="17"/>
      <c r="N13" s="17"/>
      <c r="O13" s="17">
        <v>4</v>
      </c>
      <c r="P13" s="44" t="s">
        <v>183</v>
      </c>
    </row>
    <row r="14" spans="1:16" ht="15" thickBot="1">
      <c r="A14" s="28"/>
      <c r="B14" s="29"/>
      <c r="C14" s="7"/>
      <c r="D14" s="9"/>
      <c r="E14" s="9"/>
      <c r="F14" s="9"/>
      <c r="G14" s="10" t="b">
        <f t="shared" si="2"/>
        <v>0</v>
      </c>
      <c r="H14" s="8"/>
      <c r="J14" s="44"/>
      <c r="K14" s="17"/>
      <c r="L14" s="17"/>
      <c r="M14" s="17"/>
      <c r="N14" s="17"/>
      <c r="O14" s="17">
        <v>3</v>
      </c>
      <c r="P14" s="43" t="s">
        <v>188</v>
      </c>
    </row>
    <row r="15" spans="1:16" ht="15" thickBot="1">
      <c r="A15" s="28"/>
      <c r="B15" s="29"/>
      <c r="C15" s="7"/>
      <c r="D15" s="9"/>
      <c r="E15" s="9"/>
      <c r="F15" s="9"/>
      <c r="G15" s="10" t="b">
        <f t="shared" si="2"/>
        <v>0</v>
      </c>
      <c r="H15" s="8"/>
      <c r="J15" s="46"/>
      <c r="K15" s="17"/>
      <c r="L15" s="17"/>
      <c r="M15" s="17"/>
      <c r="N15" s="17"/>
      <c r="O15" s="17"/>
      <c r="P15" s="17"/>
    </row>
    <row r="16" spans="1:16">
      <c r="A16" s="28"/>
      <c r="B16" s="29"/>
      <c r="C16" s="7"/>
      <c r="D16" s="9"/>
      <c r="E16" s="9"/>
      <c r="F16" s="9"/>
      <c r="G16" s="10" t="b">
        <f t="shared" si="2"/>
        <v>0</v>
      </c>
      <c r="H16" s="8"/>
      <c r="J16" s="17"/>
      <c r="K16" s="17"/>
      <c r="L16" s="17"/>
      <c r="M16" s="17"/>
      <c r="N16" s="17"/>
      <c r="O16" s="17"/>
      <c r="P16" s="17"/>
    </row>
    <row r="17" spans="1:16" ht="15" thickBot="1">
      <c r="A17" s="28"/>
      <c r="B17" s="29"/>
      <c r="C17" s="7"/>
      <c r="D17" s="9"/>
      <c r="E17" s="9"/>
      <c r="F17" s="9"/>
      <c r="G17" s="10" t="b">
        <f t="shared" si="2"/>
        <v>0</v>
      </c>
      <c r="H17" s="8"/>
      <c r="J17" s="17"/>
      <c r="K17" s="17"/>
      <c r="L17" s="17"/>
      <c r="M17" s="17"/>
      <c r="N17" s="17"/>
      <c r="O17" s="17"/>
      <c r="P17" s="17" t="s">
        <v>29</v>
      </c>
    </row>
    <row r="18" spans="1:16" ht="15" thickBot="1">
      <c r="A18" s="28"/>
      <c r="B18" s="29"/>
      <c r="C18" s="7"/>
      <c r="D18" s="9"/>
      <c r="E18" s="9"/>
      <c r="F18" s="9"/>
      <c r="G18" s="10" t="b">
        <f t="shared" si="2"/>
        <v>0</v>
      </c>
      <c r="H18" s="8"/>
      <c r="J18" s="44"/>
      <c r="K18" s="17"/>
      <c r="L18" s="17"/>
      <c r="M18" s="17"/>
      <c r="N18" s="17"/>
      <c r="O18" s="17"/>
      <c r="P18" s="17"/>
    </row>
    <row r="19" spans="1:16" ht="15" thickBot="1">
      <c r="A19" s="28"/>
      <c r="B19" s="29"/>
      <c r="C19" s="7"/>
      <c r="D19" s="9"/>
      <c r="E19" s="9"/>
      <c r="F19" s="9"/>
      <c r="G19" s="10" t="b">
        <f t="shared" si="2"/>
        <v>0</v>
      </c>
      <c r="H19" s="8"/>
      <c r="J19" s="46"/>
      <c r="K19" s="17"/>
      <c r="L19" s="17"/>
      <c r="M19" s="17"/>
      <c r="N19" s="17"/>
      <c r="O19" s="17">
        <v>1</v>
      </c>
      <c r="P19" s="44" t="s">
        <v>172</v>
      </c>
    </row>
    <row r="20" spans="1:16" ht="15" thickBot="1">
      <c r="A20" s="28"/>
      <c r="B20" s="29"/>
      <c r="C20" s="7"/>
      <c r="D20" s="9"/>
      <c r="E20" s="9"/>
      <c r="F20" s="9"/>
      <c r="G20" s="10" t="b">
        <f t="shared" si="2"/>
        <v>0</v>
      </c>
      <c r="H20" s="8"/>
      <c r="J20" s="17"/>
      <c r="K20" s="17"/>
      <c r="L20" s="44"/>
      <c r="M20" s="17"/>
      <c r="N20" s="17"/>
      <c r="O20" s="17">
        <v>2</v>
      </c>
      <c r="P20" s="43" t="s">
        <v>170</v>
      </c>
    </row>
    <row r="21" spans="1:16" ht="15" thickBot="1">
      <c r="D21" s="3"/>
      <c r="E21" s="3"/>
      <c r="F21" s="3"/>
      <c r="G21" s="2" t="b">
        <f t="shared" ref="G21:G27" si="3">IF(MIN(D21:F21)&lt;&gt;0,MIN(D21:F21))</f>
        <v>0</v>
      </c>
      <c r="J21" s="17"/>
      <c r="K21" s="17"/>
      <c r="L21" s="43"/>
      <c r="M21" s="17"/>
      <c r="N21" s="17"/>
      <c r="O21" s="17"/>
      <c r="P21" s="17"/>
    </row>
    <row r="22" spans="1:16">
      <c r="D22" s="3"/>
      <c r="E22" s="3"/>
      <c r="F22" s="3"/>
      <c r="G22" s="2" t="b">
        <f t="shared" si="3"/>
        <v>0</v>
      </c>
      <c r="J22" s="44"/>
      <c r="K22" s="17"/>
      <c r="L22" s="17"/>
      <c r="M22" s="17"/>
      <c r="N22" s="17"/>
      <c r="O22" s="17"/>
      <c r="P22" s="17"/>
    </row>
    <row r="23" spans="1:16" ht="15" thickBot="1">
      <c r="D23" s="3"/>
      <c r="E23" s="3"/>
      <c r="F23" s="3"/>
      <c r="G23" s="2" t="b">
        <f t="shared" si="3"/>
        <v>0</v>
      </c>
      <c r="J23" s="46"/>
      <c r="K23" s="17"/>
      <c r="L23" s="17"/>
      <c r="M23" s="17"/>
      <c r="N23" s="17"/>
      <c r="O23" s="17"/>
      <c r="P23" s="17"/>
    </row>
    <row r="24" spans="1:16">
      <c r="D24" s="3"/>
      <c r="E24" s="3"/>
      <c r="F24" s="3"/>
      <c r="G24" s="2" t="b">
        <f t="shared" si="3"/>
        <v>0</v>
      </c>
      <c r="J24" s="17"/>
      <c r="K24" s="17"/>
      <c r="L24" s="17"/>
      <c r="M24" s="17"/>
      <c r="N24" s="44" t="s">
        <v>175</v>
      </c>
      <c r="O24" s="17"/>
      <c r="P24" s="17"/>
    </row>
    <row r="25" spans="1:16" ht="15" thickBot="1">
      <c r="D25" s="3"/>
      <c r="E25" s="3"/>
      <c r="F25" s="3"/>
      <c r="G25" s="2" t="b">
        <f t="shared" si="3"/>
        <v>0</v>
      </c>
      <c r="J25" s="17"/>
      <c r="K25" s="17"/>
      <c r="L25" s="17"/>
      <c r="M25" s="17"/>
      <c r="N25" s="43" t="s">
        <v>173</v>
      </c>
      <c r="O25" s="17"/>
      <c r="P25" s="17"/>
    </row>
    <row r="26" spans="1:16">
      <c r="D26" s="3"/>
      <c r="E26" s="3"/>
      <c r="F26" s="3"/>
      <c r="G26" s="2" t="b">
        <f t="shared" si="3"/>
        <v>0</v>
      </c>
      <c r="J26" s="44"/>
      <c r="K26" s="17"/>
      <c r="L26" s="17"/>
      <c r="M26" s="17"/>
      <c r="N26" s="17"/>
      <c r="O26" s="17"/>
      <c r="P26" s="17"/>
    </row>
    <row r="27" spans="1:16" ht="15" thickBot="1">
      <c r="D27" s="3"/>
      <c r="E27" s="3"/>
      <c r="F27" s="3"/>
      <c r="G27" s="2" t="b">
        <f t="shared" si="3"/>
        <v>0</v>
      </c>
      <c r="J27" s="46"/>
      <c r="K27" s="17"/>
      <c r="L27" s="17"/>
      <c r="M27" s="17"/>
      <c r="N27" s="17"/>
      <c r="O27" s="17"/>
      <c r="P27" s="17"/>
    </row>
    <row r="28" spans="1:16">
      <c r="J28" s="17"/>
      <c r="K28" s="17"/>
      <c r="L28" s="44"/>
      <c r="M28" s="17"/>
      <c r="N28" s="17"/>
      <c r="O28" s="17"/>
      <c r="P28" s="17"/>
    </row>
    <row r="29" spans="1:16" ht="15" thickBot="1">
      <c r="J29" s="17"/>
      <c r="K29" s="17"/>
      <c r="L29" s="43"/>
      <c r="M29" s="17"/>
      <c r="N29" s="17"/>
      <c r="O29" s="17"/>
      <c r="P29" s="17"/>
    </row>
    <row r="30" spans="1:16">
      <c r="J30" s="44"/>
      <c r="K30" s="17"/>
      <c r="L30" s="17"/>
      <c r="M30" s="17"/>
      <c r="N30" s="17"/>
      <c r="O30" s="17"/>
      <c r="P30" s="17"/>
    </row>
    <row r="31" spans="1:16" ht="15" thickBot="1">
      <c r="J31" s="46"/>
      <c r="K31" s="17"/>
      <c r="L31" s="17"/>
      <c r="M31" s="17"/>
      <c r="N31" s="17"/>
      <c r="O31" s="17"/>
      <c r="P31" s="17"/>
    </row>
    <row r="32" spans="1:16">
      <c r="J32" s="17"/>
      <c r="K32" s="17"/>
      <c r="L32" s="17"/>
      <c r="M32" s="17"/>
      <c r="N32" s="17"/>
      <c r="O32" s="17"/>
      <c r="P32" s="17"/>
    </row>
  </sheetData>
  <sortState ref="A3:G6">
    <sortCondition ref="G3:G6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4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2"/>
  <sheetViews>
    <sheetView zoomScaleNormal="100" workbookViewId="0">
      <selection activeCell="F3" sqref="F3"/>
    </sheetView>
  </sheetViews>
  <sheetFormatPr defaultRowHeight="14.4"/>
  <cols>
    <col min="1" max="1" width="4.88671875" customWidth="1"/>
    <col min="2" max="2" width="22.44140625" customWidth="1"/>
    <col min="3" max="3" width="5" bestFit="1" customWidth="1"/>
    <col min="5" max="5" width="10.109375" bestFit="1" customWidth="1"/>
    <col min="7" max="7" width="11.44140625" bestFit="1" customWidth="1"/>
    <col min="8" max="8" width="9.109375" style="5"/>
    <col min="10" max="10" width="16.6640625" customWidth="1"/>
    <col min="11" max="11" width="1.6640625" customWidth="1"/>
    <col min="12" max="12" width="18" customWidth="1"/>
    <col min="13" max="13" width="1.88671875" customWidth="1"/>
    <col min="14" max="14" width="20" customWidth="1"/>
    <col min="15" max="15" width="1.33203125" customWidth="1"/>
    <col min="16" max="16" width="19.88671875" customWidth="1"/>
  </cols>
  <sheetData>
    <row r="1" spans="1:16" ht="26.4" thickBot="1">
      <c r="A1" s="49" t="s">
        <v>15</v>
      </c>
      <c r="B1" s="49"/>
      <c r="C1" s="49"/>
      <c r="D1" s="49"/>
      <c r="E1" s="49"/>
      <c r="F1" s="49"/>
      <c r="G1" s="49"/>
      <c r="H1" s="50"/>
    </row>
    <row r="2" spans="1:16">
      <c r="A2" s="24" t="s">
        <v>21</v>
      </c>
      <c r="B2" s="7" t="s">
        <v>4</v>
      </c>
      <c r="C2" s="24" t="s">
        <v>20</v>
      </c>
      <c r="D2" s="7" t="s">
        <v>0</v>
      </c>
      <c r="E2" s="7" t="s">
        <v>1</v>
      </c>
      <c r="F2" s="24" t="s">
        <v>24</v>
      </c>
      <c r="G2" s="7" t="s">
        <v>3</v>
      </c>
      <c r="H2" s="8" t="s">
        <v>7</v>
      </c>
      <c r="J2" s="42"/>
      <c r="K2" s="17"/>
      <c r="L2" s="38" t="s">
        <v>26</v>
      </c>
      <c r="M2" s="17"/>
      <c r="N2" s="17"/>
      <c r="O2" s="17"/>
      <c r="P2" s="17"/>
    </row>
    <row r="3" spans="1:16" s="1" customFormat="1" ht="15" thickBot="1">
      <c r="A3" s="7"/>
      <c r="B3" s="24"/>
      <c r="C3" s="7"/>
      <c r="D3" s="9"/>
      <c r="E3" s="9"/>
      <c r="F3" s="25"/>
      <c r="G3" s="10" t="b">
        <f>IF(MIN(D3:F3)&lt;&gt;0,MIN(D3:F3))</f>
        <v>0</v>
      </c>
      <c r="H3" s="27"/>
      <c r="J3" s="43"/>
      <c r="K3" s="18"/>
      <c r="L3" s="18"/>
      <c r="M3" s="18"/>
      <c r="N3" s="18"/>
      <c r="O3" s="18"/>
      <c r="P3" s="18"/>
    </row>
    <row r="4" spans="1:16">
      <c r="A4" s="28"/>
      <c r="B4" s="29"/>
      <c r="C4" s="24"/>
      <c r="D4" s="25"/>
      <c r="E4" s="25"/>
      <c r="F4" s="25"/>
      <c r="G4" s="26" t="b">
        <f>IF(MIN(D4:F4)&lt;&gt;0,MIN(D4:F4))</f>
        <v>0</v>
      </c>
      <c r="H4" s="27"/>
      <c r="J4" s="17"/>
      <c r="K4" s="17"/>
      <c r="L4" s="44"/>
      <c r="M4" s="17"/>
      <c r="N4" s="17"/>
      <c r="O4" s="17"/>
      <c r="P4" s="17"/>
    </row>
    <row r="5" spans="1:16" ht="15" thickBot="1">
      <c r="A5" s="7"/>
      <c r="B5" s="24"/>
      <c r="C5" s="7"/>
      <c r="D5" s="9"/>
      <c r="E5" s="9"/>
      <c r="F5" s="25"/>
      <c r="G5" s="10" t="b">
        <f>IF(MIN(D5:F5)&lt;&gt;0,MIN(D5:F5))</f>
        <v>0</v>
      </c>
      <c r="H5" s="27"/>
      <c r="J5" s="17"/>
      <c r="K5" s="17"/>
      <c r="L5" s="43"/>
      <c r="M5" s="17"/>
      <c r="N5" s="17"/>
      <c r="O5" s="17"/>
      <c r="P5" s="17"/>
    </row>
    <row r="6" spans="1:16">
      <c r="A6" s="7"/>
      <c r="B6" s="29"/>
      <c r="C6" s="7"/>
      <c r="D6" s="9"/>
      <c r="E6" s="9"/>
      <c r="F6" s="25"/>
      <c r="G6" s="10" t="b">
        <f>IF(MIN(D6:F6)&lt;&gt;0,MIN(D6:F6))</f>
        <v>0</v>
      </c>
      <c r="H6" s="27"/>
      <c r="J6" s="44"/>
      <c r="K6" s="17"/>
      <c r="L6" s="17"/>
      <c r="M6" s="17"/>
      <c r="N6" s="17" t="s">
        <v>27</v>
      </c>
      <c r="O6" s="17"/>
      <c r="P6" s="17"/>
    </row>
    <row r="7" spans="1:16" ht="15" thickBot="1">
      <c r="A7" s="7"/>
      <c r="B7" s="24"/>
      <c r="C7" s="7"/>
      <c r="D7" s="9"/>
      <c r="E7" s="9"/>
      <c r="F7" s="25"/>
      <c r="G7" s="10" t="b">
        <f>IF(MIN(D7:F7)&lt;&gt;0,MIN(D7:F7))</f>
        <v>0</v>
      </c>
      <c r="H7" s="27"/>
      <c r="J7" s="45"/>
      <c r="K7" s="17"/>
      <c r="L7" s="17"/>
      <c r="M7" s="17"/>
      <c r="N7" s="17"/>
      <c r="O7" s="17"/>
      <c r="P7" s="17"/>
    </row>
    <row r="8" spans="1:16">
      <c r="A8" s="7"/>
      <c r="B8" s="24"/>
      <c r="C8" s="7"/>
      <c r="D8" s="9"/>
      <c r="E8" s="9"/>
      <c r="F8" s="9"/>
      <c r="G8" s="10" t="b">
        <f t="shared" ref="G8:G27" si="0">IF(MIN(D8:F8)&lt;&gt;0,MIN(D8:F8))</f>
        <v>0</v>
      </c>
      <c r="H8" s="8"/>
      <c r="J8" s="17"/>
      <c r="K8" s="17"/>
      <c r="L8" s="17"/>
      <c r="M8" s="17"/>
      <c r="N8" s="44"/>
      <c r="O8" s="17"/>
      <c r="P8" s="17"/>
    </row>
    <row r="9" spans="1:16" ht="15" thickBot="1">
      <c r="A9" s="7"/>
      <c r="B9" s="24"/>
      <c r="C9" s="7"/>
      <c r="D9" s="9"/>
      <c r="E9" s="9"/>
      <c r="F9" s="9"/>
      <c r="G9" s="10" t="b">
        <f t="shared" si="0"/>
        <v>0</v>
      </c>
      <c r="H9" s="8"/>
      <c r="J9" s="17"/>
      <c r="K9" s="17"/>
      <c r="L9" s="38"/>
      <c r="M9" s="17"/>
      <c r="N9" s="43"/>
      <c r="O9" s="17"/>
      <c r="P9" s="17"/>
    </row>
    <row r="10" spans="1:16">
      <c r="A10" s="7"/>
      <c r="B10" s="24"/>
      <c r="C10" s="7"/>
      <c r="D10" s="9"/>
      <c r="E10" s="9"/>
      <c r="F10" s="9"/>
      <c r="G10" s="10" t="b">
        <f t="shared" si="0"/>
        <v>0</v>
      </c>
      <c r="H10" s="8"/>
      <c r="J10" s="44"/>
      <c r="K10" s="17"/>
      <c r="L10" s="17"/>
      <c r="M10" s="17"/>
      <c r="N10" s="41"/>
      <c r="O10" s="17"/>
      <c r="P10" s="17"/>
    </row>
    <row r="11" spans="1:16" ht="15" thickBot="1">
      <c r="A11" s="7"/>
      <c r="B11" s="24"/>
      <c r="C11" s="7"/>
      <c r="D11" s="9"/>
      <c r="E11" s="9"/>
      <c r="F11" s="9"/>
      <c r="G11" s="10" t="b">
        <f t="shared" si="0"/>
        <v>0</v>
      </c>
      <c r="H11" s="8"/>
      <c r="J11" s="46"/>
      <c r="K11" s="17"/>
      <c r="L11" s="17"/>
      <c r="M11" s="17"/>
      <c r="N11" s="17"/>
      <c r="O11" s="17"/>
      <c r="P11" s="17" t="s">
        <v>28</v>
      </c>
    </row>
    <row r="12" spans="1:16" ht="15" thickBot="1">
      <c r="A12" s="7"/>
      <c r="B12" s="24"/>
      <c r="C12" s="7"/>
      <c r="D12" s="9"/>
      <c r="E12" s="9"/>
      <c r="F12" s="9"/>
      <c r="G12" s="10" t="b">
        <f t="shared" si="0"/>
        <v>0</v>
      </c>
      <c r="H12" s="8"/>
      <c r="J12" s="17"/>
      <c r="K12" s="17"/>
      <c r="L12" s="44"/>
      <c r="M12" s="17"/>
      <c r="N12" s="17"/>
      <c r="O12" s="17"/>
      <c r="P12" s="17"/>
    </row>
    <row r="13" spans="1:16" ht="15" thickBot="1">
      <c r="A13" s="7"/>
      <c r="B13" s="24"/>
      <c r="C13" s="7"/>
      <c r="D13" s="9"/>
      <c r="E13" s="9"/>
      <c r="F13" s="9"/>
      <c r="G13" s="10" t="b">
        <f t="shared" si="0"/>
        <v>0</v>
      </c>
      <c r="H13" s="8"/>
      <c r="J13" s="17"/>
      <c r="K13" s="17"/>
      <c r="L13" s="43"/>
      <c r="M13" s="17"/>
      <c r="N13" s="17"/>
      <c r="O13" s="17"/>
      <c r="P13" s="44"/>
    </row>
    <row r="14" spans="1:16" ht="15" thickBot="1">
      <c r="A14" s="7"/>
      <c r="B14" s="24"/>
      <c r="C14" s="7"/>
      <c r="D14" s="9"/>
      <c r="E14" s="9"/>
      <c r="F14" s="9"/>
      <c r="G14" s="10" t="b">
        <f t="shared" si="0"/>
        <v>0</v>
      </c>
      <c r="H14" s="8"/>
      <c r="J14" s="44"/>
      <c r="K14" s="17"/>
      <c r="L14" s="17"/>
      <c r="M14" s="17"/>
      <c r="N14" s="17"/>
      <c r="O14" s="17"/>
      <c r="P14" s="43"/>
    </row>
    <row r="15" spans="1:16" ht="15" thickBot="1">
      <c r="A15" s="7"/>
      <c r="B15" s="24"/>
      <c r="C15" s="7"/>
      <c r="D15" s="9"/>
      <c r="E15" s="9"/>
      <c r="F15" s="9"/>
      <c r="G15" s="10" t="b">
        <f t="shared" si="0"/>
        <v>0</v>
      </c>
      <c r="H15" s="8"/>
      <c r="J15" s="46"/>
      <c r="K15" s="17"/>
      <c r="L15" s="17"/>
      <c r="M15" s="17"/>
      <c r="N15" s="17"/>
      <c r="O15" s="17"/>
      <c r="P15" s="17"/>
    </row>
    <row r="16" spans="1:16">
      <c r="A16" s="7"/>
      <c r="B16" s="24"/>
      <c r="C16" s="7"/>
      <c r="D16" s="9"/>
      <c r="E16" s="9"/>
      <c r="F16" s="9"/>
      <c r="G16" s="10" t="b">
        <f t="shared" si="0"/>
        <v>0</v>
      </c>
      <c r="H16" s="8"/>
      <c r="J16" s="17"/>
      <c r="K16" s="17"/>
      <c r="L16" s="17"/>
      <c r="M16" s="17"/>
      <c r="N16" s="17"/>
      <c r="O16" s="17"/>
      <c r="P16" s="17"/>
    </row>
    <row r="17" spans="1:16" ht="15" thickBot="1">
      <c r="A17" s="7"/>
      <c r="B17" s="24"/>
      <c r="C17" s="7"/>
      <c r="D17" s="9"/>
      <c r="E17" s="9"/>
      <c r="F17" s="9"/>
      <c r="G17" s="10" t="b">
        <f t="shared" si="0"/>
        <v>0</v>
      </c>
      <c r="H17" s="8"/>
      <c r="J17" s="17"/>
      <c r="K17" s="17"/>
      <c r="L17" s="17"/>
      <c r="M17" s="17"/>
      <c r="N17" s="17"/>
      <c r="O17" s="17"/>
      <c r="P17" s="17" t="s">
        <v>29</v>
      </c>
    </row>
    <row r="18" spans="1:16" ht="15" thickBot="1">
      <c r="A18" s="7"/>
      <c r="B18" s="24"/>
      <c r="C18" s="7"/>
      <c r="D18" s="9"/>
      <c r="E18" s="9"/>
      <c r="F18" s="9"/>
      <c r="G18" s="10" t="b">
        <f t="shared" si="0"/>
        <v>0</v>
      </c>
      <c r="H18" s="8"/>
      <c r="J18" s="44"/>
      <c r="K18" s="17"/>
      <c r="L18" s="17"/>
      <c r="M18" s="17"/>
      <c r="N18" s="17"/>
      <c r="O18" s="17"/>
      <c r="P18" s="17"/>
    </row>
    <row r="19" spans="1:16" ht="15" thickBot="1">
      <c r="A19" s="7"/>
      <c r="B19" s="24"/>
      <c r="C19" s="7"/>
      <c r="D19" s="9"/>
      <c r="E19" s="9"/>
      <c r="F19" s="9"/>
      <c r="G19" s="10" t="b">
        <f t="shared" si="0"/>
        <v>0</v>
      </c>
      <c r="H19" s="8"/>
      <c r="J19" s="46"/>
      <c r="K19" s="17"/>
      <c r="L19" s="17"/>
      <c r="M19" s="17"/>
      <c r="N19" s="17"/>
      <c r="O19" s="17"/>
      <c r="P19" s="44"/>
    </row>
    <row r="20" spans="1:16" ht="15" thickBot="1">
      <c r="A20" s="7"/>
      <c r="B20" s="24"/>
      <c r="C20" s="7"/>
      <c r="D20" s="9"/>
      <c r="E20" s="9"/>
      <c r="F20" s="9"/>
      <c r="G20" s="10" t="b">
        <f t="shared" si="0"/>
        <v>0</v>
      </c>
      <c r="H20" s="8"/>
      <c r="J20" s="17"/>
      <c r="K20" s="17"/>
      <c r="L20" s="44"/>
      <c r="M20" s="17"/>
      <c r="N20" s="17"/>
      <c r="O20" s="17"/>
      <c r="P20" s="43"/>
    </row>
    <row r="21" spans="1:16" ht="15" thickBot="1">
      <c r="D21" s="3"/>
      <c r="E21" s="3"/>
      <c r="F21" s="3"/>
      <c r="G21" s="2" t="b">
        <f t="shared" si="0"/>
        <v>0</v>
      </c>
      <c r="J21" s="17"/>
      <c r="K21" s="17"/>
      <c r="L21" s="43"/>
      <c r="M21" s="17"/>
      <c r="N21" s="17"/>
      <c r="O21" s="17"/>
      <c r="P21" s="17"/>
    </row>
    <row r="22" spans="1:16">
      <c r="D22" s="3"/>
      <c r="E22" s="3"/>
      <c r="F22" s="3"/>
      <c r="G22" s="2" t="b">
        <f t="shared" si="0"/>
        <v>0</v>
      </c>
      <c r="J22" s="44"/>
      <c r="K22" s="17"/>
      <c r="L22" s="17"/>
      <c r="M22" s="17"/>
      <c r="N22" s="17"/>
      <c r="O22" s="17"/>
      <c r="P22" s="17"/>
    </row>
    <row r="23" spans="1:16" ht="15" thickBot="1">
      <c r="D23" s="3"/>
      <c r="E23" s="3"/>
      <c r="F23" s="3"/>
      <c r="G23" s="2" t="b">
        <f t="shared" si="0"/>
        <v>0</v>
      </c>
      <c r="J23" s="46"/>
      <c r="K23" s="17"/>
      <c r="L23" s="17"/>
      <c r="M23" s="17"/>
      <c r="N23" s="17"/>
      <c r="O23" s="17"/>
      <c r="P23" s="17"/>
    </row>
    <row r="24" spans="1:16">
      <c r="D24" s="3"/>
      <c r="E24" s="3"/>
      <c r="F24" s="3"/>
      <c r="G24" s="2" t="b">
        <f t="shared" si="0"/>
        <v>0</v>
      </c>
      <c r="J24" s="17"/>
      <c r="K24" s="17"/>
      <c r="L24" s="17"/>
      <c r="M24" s="17"/>
      <c r="N24" s="44"/>
      <c r="O24" s="17"/>
      <c r="P24" s="17"/>
    </row>
    <row r="25" spans="1:16" ht="15" thickBot="1">
      <c r="D25" s="3"/>
      <c r="E25" s="3"/>
      <c r="F25" s="3"/>
      <c r="G25" s="2" t="b">
        <f t="shared" si="0"/>
        <v>0</v>
      </c>
      <c r="J25" s="17"/>
      <c r="K25" s="17"/>
      <c r="L25" s="17"/>
      <c r="M25" s="17"/>
      <c r="N25" s="43"/>
      <c r="O25" s="17"/>
      <c r="P25" s="17"/>
    </row>
    <row r="26" spans="1:16">
      <c r="D26" s="3"/>
      <c r="E26" s="3"/>
      <c r="F26" s="3"/>
      <c r="G26" s="2" t="b">
        <f t="shared" si="0"/>
        <v>0</v>
      </c>
      <c r="J26" s="44"/>
      <c r="K26" s="17"/>
      <c r="L26" s="17"/>
      <c r="M26" s="17"/>
      <c r="N26" s="17"/>
      <c r="O26" s="17"/>
      <c r="P26" s="17"/>
    </row>
    <row r="27" spans="1:16" ht="15" thickBot="1">
      <c r="D27" s="3"/>
      <c r="E27" s="3"/>
      <c r="F27" s="3"/>
      <c r="G27" s="2" t="b">
        <f t="shared" si="0"/>
        <v>0</v>
      </c>
      <c r="J27" s="46"/>
      <c r="K27" s="17"/>
      <c r="L27" s="17"/>
      <c r="M27" s="17"/>
      <c r="N27" s="17"/>
      <c r="O27" s="17"/>
      <c r="P27" s="17"/>
    </row>
    <row r="28" spans="1:16">
      <c r="J28" s="17"/>
      <c r="K28" s="17"/>
      <c r="L28" s="44"/>
      <c r="M28" s="17"/>
      <c r="N28" s="17"/>
      <c r="O28" s="17"/>
      <c r="P28" s="17"/>
    </row>
    <row r="29" spans="1:16" ht="15" thickBot="1">
      <c r="J29" s="17"/>
      <c r="K29" s="17"/>
      <c r="L29" s="43"/>
      <c r="M29" s="17"/>
      <c r="N29" s="17"/>
      <c r="O29" s="17"/>
      <c r="P29" s="17"/>
    </row>
    <row r="30" spans="1:16">
      <c r="J30" s="44"/>
      <c r="K30" s="17"/>
      <c r="L30" s="17"/>
      <c r="M30" s="17"/>
      <c r="N30" s="17"/>
      <c r="O30" s="17"/>
      <c r="P30" s="17"/>
    </row>
    <row r="31" spans="1:16" ht="15" thickBot="1">
      <c r="J31" s="46"/>
      <c r="K31" s="17"/>
      <c r="L31" s="17"/>
      <c r="M31" s="17"/>
      <c r="N31" s="17"/>
      <c r="O31" s="17"/>
      <c r="P31" s="17"/>
    </row>
    <row r="32" spans="1:16">
      <c r="J32" s="17"/>
      <c r="K32" s="17"/>
      <c r="L32" s="17"/>
      <c r="M32" s="17"/>
      <c r="N32" s="17"/>
      <c r="O32" s="17"/>
      <c r="P32" s="17"/>
    </row>
  </sheetData>
  <sortState ref="A3:G7">
    <sortCondition ref="G3:G7"/>
  </sortState>
  <customSheetViews>
    <customSheetView guid="{AB887EBA-4373-48FD-9ECC-80695B1841A6}" showPageBreaks="1" topLeftCell="B1">
      <selection activeCell="I4" sqref="I4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3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95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3"/>
  <sheetViews>
    <sheetView zoomScaleNormal="100" workbookViewId="0">
      <selection activeCell="C3" sqref="C3"/>
    </sheetView>
  </sheetViews>
  <sheetFormatPr defaultColWidth="9.109375" defaultRowHeight="14.4"/>
  <cols>
    <col min="1" max="1" width="5.21875" style="17" customWidth="1"/>
    <col min="2" max="2" width="17.88671875" style="17" bestFit="1" customWidth="1"/>
    <col min="3" max="3" width="5" style="17" bestFit="1" customWidth="1"/>
    <col min="4" max="4" width="9.109375" style="17"/>
    <col min="5" max="5" width="10.109375" style="17" bestFit="1" customWidth="1"/>
    <col min="6" max="6" width="9.109375" style="17"/>
    <col min="7" max="7" width="11.44140625" style="17" bestFit="1" customWidth="1"/>
    <col min="8" max="8" width="9.109375" style="23"/>
    <col min="9" max="9" width="9.109375" style="17"/>
    <col min="10" max="10" width="16.6640625" style="17" customWidth="1"/>
    <col min="11" max="11" width="1.6640625" style="17" customWidth="1"/>
    <col min="12" max="12" width="18" style="17" customWidth="1"/>
    <col min="13" max="13" width="1.88671875" style="17" customWidth="1"/>
    <col min="14" max="14" width="20" style="17" customWidth="1"/>
    <col min="15" max="15" width="1.33203125" style="17" customWidth="1"/>
    <col min="16" max="16" width="19.88671875" style="17" customWidth="1"/>
    <col min="17" max="16384" width="9.109375" style="17"/>
  </cols>
  <sheetData>
    <row r="1" spans="1:16" ht="26.4" thickBot="1">
      <c r="A1" s="51" t="s">
        <v>16</v>
      </c>
      <c r="B1" s="51"/>
      <c r="C1" s="51"/>
      <c r="D1" s="51"/>
      <c r="E1" s="51"/>
      <c r="F1" s="51"/>
      <c r="G1" s="51"/>
      <c r="H1" s="52"/>
    </row>
    <row r="2" spans="1:16">
      <c r="A2" s="11" t="s">
        <v>5</v>
      </c>
      <c r="B2" s="11" t="s">
        <v>4</v>
      </c>
      <c r="C2" s="11" t="s">
        <v>6</v>
      </c>
      <c r="D2" s="11" t="s">
        <v>0</v>
      </c>
      <c r="E2" s="11" t="s">
        <v>1</v>
      </c>
      <c r="F2" s="11" t="s">
        <v>25</v>
      </c>
      <c r="G2" s="11" t="s">
        <v>3</v>
      </c>
      <c r="H2" s="12" t="s">
        <v>7</v>
      </c>
      <c r="J2" s="42"/>
      <c r="L2" s="38" t="s">
        <v>26</v>
      </c>
    </row>
    <row r="3" spans="1:16" ht="15" thickBot="1">
      <c r="A3" s="24"/>
      <c r="B3" s="24"/>
      <c r="C3" s="24"/>
      <c r="D3" s="25"/>
      <c r="E3" s="25"/>
      <c r="F3" s="25"/>
      <c r="G3" s="26" t="b">
        <f>IF(MIN(D3:F3)&lt;&gt;0,MIN(D3:F3))</f>
        <v>0</v>
      </c>
      <c r="H3" s="27"/>
      <c r="J3" s="43"/>
      <c r="K3" s="18"/>
      <c r="L3" s="18"/>
      <c r="M3" s="18"/>
      <c r="N3" s="18"/>
      <c r="O3" s="18"/>
      <c r="P3" s="18"/>
    </row>
    <row r="4" spans="1:16">
      <c r="A4" s="24"/>
      <c r="B4" s="24"/>
      <c r="C4" s="24"/>
      <c r="D4" s="25"/>
      <c r="E4" s="25"/>
      <c r="F4" s="25"/>
      <c r="G4" s="26" t="b">
        <f>IF(MIN(D4:F4)&lt;&gt;0,MIN(D4:F4))</f>
        <v>0</v>
      </c>
      <c r="H4" s="12"/>
      <c r="L4" s="44"/>
    </row>
    <row r="5" spans="1:16" ht="15" thickBot="1">
      <c r="A5" s="11"/>
      <c r="B5" s="11"/>
      <c r="C5" s="11"/>
      <c r="D5" s="13"/>
      <c r="E5" s="13"/>
      <c r="F5" s="13"/>
      <c r="G5" s="26" t="b">
        <f>IF(MIN(D5:F5)&lt;&gt;0,MIN(D5:F5))</f>
        <v>0</v>
      </c>
      <c r="H5" s="27"/>
      <c r="L5" s="43"/>
    </row>
    <row r="6" spans="1:16">
      <c r="A6" s="24"/>
      <c r="B6" s="24"/>
      <c r="C6" s="24"/>
      <c r="D6" s="25"/>
      <c r="E6" s="25"/>
      <c r="F6" s="25"/>
      <c r="G6" s="26" t="b">
        <f t="shared" ref="G6:G20" si="0">IF(MIN(D6:F6)&lt;&gt;0,MIN(D6:F6))</f>
        <v>0</v>
      </c>
      <c r="H6" s="27"/>
      <c r="J6" s="44"/>
      <c r="N6" s="17" t="s">
        <v>27</v>
      </c>
    </row>
    <row r="7" spans="1:16" ht="15" thickBot="1">
      <c r="A7" s="24"/>
      <c r="B7" s="24"/>
      <c r="C7" s="24"/>
      <c r="D7" s="25"/>
      <c r="E7" s="25"/>
      <c r="F7" s="25"/>
      <c r="G7" s="26" t="b">
        <f t="shared" si="0"/>
        <v>0</v>
      </c>
      <c r="H7" s="27"/>
      <c r="J7" s="45"/>
    </row>
    <row r="8" spans="1:16">
      <c r="A8" s="24"/>
      <c r="B8" s="24"/>
      <c r="C8" s="24"/>
      <c r="D8" s="25"/>
      <c r="E8" s="25"/>
      <c r="F8" s="25"/>
      <c r="G8" s="26" t="b">
        <f t="shared" si="0"/>
        <v>0</v>
      </c>
      <c r="H8" s="27"/>
      <c r="N8" s="44"/>
    </row>
    <row r="9" spans="1:16" ht="15" thickBot="1">
      <c r="A9" s="24"/>
      <c r="B9" s="24"/>
      <c r="C9" s="24"/>
      <c r="D9" s="25"/>
      <c r="E9" s="25"/>
      <c r="F9" s="25"/>
      <c r="G9" s="26" t="b">
        <f t="shared" si="0"/>
        <v>0</v>
      </c>
      <c r="H9" s="27"/>
      <c r="L9" s="38"/>
      <c r="N9" s="43"/>
    </row>
    <row r="10" spans="1:16">
      <c r="A10" s="24"/>
      <c r="B10" s="24"/>
      <c r="C10" s="24"/>
      <c r="D10" s="25"/>
      <c r="E10" s="25"/>
      <c r="F10" s="25"/>
      <c r="G10" s="26" t="b">
        <f t="shared" si="0"/>
        <v>0</v>
      </c>
      <c r="H10" s="27"/>
      <c r="J10" s="44"/>
      <c r="N10" s="41"/>
    </row>
    <row r="11" spans="1:16" ht="15" thickBot="1">
      <c r="A11" s="24"/>
      <c r="B11" s="24"/>
      <c r="C11" s="24"/>
      <c r="D11" s="25"/>
      <c r="E11" s="25"/>
      <c r="F11" s="25"/>
      <c r="G11" s="26" t="b">
        <f t="shared" si="0"/>
        <v>0</v>
      </c>
      <c r="H11" s="27"/>
      <c r="J11" s="46"/>
      <c r="P11" s="17" t="s">
        <v>28</v>
      </c>
    </row>
    <row r="12" spans="1:16" ht="15" thickBot="1">
      <c r="A12" s="24"/>
      <c r="B12" s="24"/>
      <c r="C12" s="24"/>
      <c r="D12" s="25"/>
      <c r="E12" s="25"/>
      <c r="F12" s="25"/>
      <c r="G12" s="26" t="b">
        <f t="shared" si="0"/>
        <v>0</v>
      </c>
      <c r="H12" s="27"/>
      <c r="L12" s="44"/>
    </row>
    <row r="13" spans="1:16" ht="15" thickBot="1">
      <c r="A13" s="24"/>
      <c r="B13" s="24"/>
      <c r="C13" s="24"/>
      <c r="D13" s="25"/>
      <c r="E13" s="25"/>
      <c r="F13" s="25"/>
      <c r="G13" s="26" t="b">
        <f t="shared" si="0"/>
        <v>0</v>
      </c>
      <c r="H13" s="27"/>
      <c r="L13" s="43"/>
      <c r="P13" s="44"/>
    </row>
    <row r="14" spans="1:16" ht="15" thickBot="1">
      <c r="A14" s="24"/>
      <c r="B14" s="24"/>
      <c r="C14" s="24"/>
      <c r="D14" s="25"/>
      <c r="E14" s="25"/>
      <c r="F14" s="25"/>
      <c r="G14" s="26" t="b">
        <f t="shared" si="0"/>
        <v>0</v>
      </c>
      <c r="H14" s="27"/>
      <c r="J14" s="44"/>
      <c r="P14" s="43"/>
    </row>
    <row r="15" spans="1:16" ht="15" thickBot="1">
      <c r="A15" s="24"/>
      <c r="B15" s="24"/>
      <c r="C15" s="24"/>
      <c r="D15" s="25"/>
      <c r="E15" s="25"/>
      <c r="F15" s="25"/>
      <c r="G15" s="26" t="b">
        <f t="shared" si="0"/>
        <v>0</v>
      </c>
      <c r="H15" s="27"/>
      <c r="J15" s="46"/>
    </row>
    <row r="16" spans="1:16">
      <c r="A16" s="24"/>
      <c r="B16" s="24"/>
      <c r="C16" s="24"/>
      <c r="D16" s="25"/>
      <c r="E16" s="25"/>
      <c r="F16" s="25"/>
      <c r="G16" s="26" t="b">
        <f t="shared" si="0"/>
        <v>0</v>
      </c>
      <c r="H16" s="27"/>
    </row>
    <row r="17" spans="1:16" ht="15" thickBot="1">
      <c r="A17" s="24"/>
      <c r="B17" s="24"/>
      <c r="C17" s="24"/>
      <c r="D17" s="25"/>
      <c r="E17" s="25"/>
      <c r="F17" s="25"/>
      <c r="G17" s="26" t="b">
        <f t="shared" si="0"/>
        <v>0</v>
      </c>
      <c r="H17" s="27"/>
      <c r="P17" s="17" t="s">
        <v>29</v>
      </c>
    </row>
    <row r="18" spans="1:16" ht="15" thickBot="1">
      <c r="A18" s="24"/>
      <c r="B18" s="24"/>
      <c r="C18" s="24"/>
      <c r="D18" s="25"/>
      <c r="E18" s="25"/>
      <c r="F18" s="25"/>
      <c r="G18" s="26" t="b">
        <f t="shared" si="0"/>
        <v>0</v>
      </c>
      <c r="H18" s="27"/>
      <c r="J18" s="44"/>
    </row>
    <row r="19" spans="1:16" ht="15" thickBot="1">
      <c r="A19" s="24"/>
      <c r="B19" s="24"/>
      <c r="C19" s="24"/>
      <c r="D19" s="25"/>
      <c r="E19" s="25"/>
      <c r="F19" s="25"/>
      <c r="G19" s="26" t="b">
        <f t="shared" si="0"/>
        <v>0</v>
      </c>
      <c r="H19" s="27"/>
      <c r="J19" s="46"/>
      <c r="P19" s="44"/>
    </row>
    <row r="20" spans="1:16" ht="15" thickBot="1">
      <c r="A20" s="24"/>
      <c r="B20" s="24"/>
      <c r="C20" s="24"/>
      <c r="D20" s="25"/>
      <c r="E20" s="25"/>
      <c r="F20" s="25"/>
      <c r="G20" s="26" t="b">
        <f t="shared" si="0"/>
        <v>0</v>
      </c>
      <c r="H20" s="27"/>
      <c r="L20" s="44"/>
      <c r="P20" s="43"/>
    </row>
    <row r="21" spans="1:16" ht="15" thickBot="1">
      <c r="D21" s="22"/>
      <c r="E21" s="22"/>
      <c r="F21" s="22"/>
      <c r="G21" s="19" t="b">
        <f t="shared" ref="G21:G27" si="1">IF(MIN(D21:F21)&lt;&gt;0,MIN(D21:F21))</f>
        <v>0</v>
      </c>
      <c r="L21" s="43"/>
    </row>
    <row r="22" spans="1:16">
      <c r="D22" s="22"/>
      <c r="E22" s="22"/>
      <c r="F22" s="22"/>
      <c r="G22" s="19" t="b">
        <f t="shared" si="1"/>
        <v>0</v>
      </c>
      <c r="J22" s="44"/>
    </row>
    <row r="23" spans="1:16" ht="15" thickBot="1">
      <c r="D23" s="22"/>
      <c r="E23" s="22"/>
      <c r="F23" s="22"/>
      <c r="G23" s="19" t="b">
        <f t="shared" si="1"/>
        <v>0</v>
      </c>
      <c r="J23" s="46"/>
    </row>
    <row r="24" spans="1:16">
      <c r="D24" s="22"/>
      <c r="E24" s="22"/>
      <c r="F24" s="22"/>
      <c r="G24" s="19" t="b">
        <f t="shared" si="1"/>
        <v>0</v>
      </c>
      <c r="N24" s="44"/>
    </row>
    <row r="25" spans="1:16" ht="15" thickBot="1">
      <c r="D25" s="22"/>
      <c r="E25" s="22"/>
      <c r="F25" s="22"/>
      <c r="G25" s="19" t="b">
        <f t="shared" si="1"/>
        <v>0</v>
      </c>
      <c r="N25" s="43"/>
    </row>
    <row r="26" spans="1:16">
      <c r="D26" s="22"/>
      <c r="E26" s="22"/>
      <c r="F26" s="22"/>
      <c r="G26" s="19" t="b">
        <f t="shared" si="1"/>
        <v>0</v>
      </c>
      <c r="J26" s="44"/>
    </row>
    <row r="27" spans="1:16" ht="15" thickBot="1">
      <c r="D27" s="22"/>
      <c r="E27" s="22"/>
      <c r="F27" s="22"/>
      <c r="G27" s="19" t="b">
        <f t="shared" si="1"/>
        <v>0</v>
      </c>
      <c r="J27" s="46"/>
    </row>
    <row r="28" spans="1:16">
      <c r="L28" s="44"/>
    </row>
    <row r="29" spans="1:16" ht="15" thickBot="1">
      <c r="L29" s="43"/>
    </row>
    <row r="30" spans="1:16">
      <c r="J30" s="44"/>
    </row>
    <row r="31" spans="1:16" ht="15" thickBot="1">
      <c r="J31" s="46"/>
    </row>
    <row r="33" spans="10:16">
      <c r="J33"/>
      <c r="K33"/>
      <c r="L33"/>
      <c r="M33"/>
      <c r="N33"/>
      <c r="O33"/>
      <c r="P33"/>
    </row>
  </sheetData>
  <sortState ref="A3:G5">
    <sortCondition ref="G3:G5"/>
  </sortState>
  <customSheetViews>
    <customSheetView guid="{AB887EBA-4373-48FD-9ECC-80695B1841A6}">
      <selection activeCell="E10" sqref="E10"/>
      <pageMargins left="0.7" right="0.7" top="0.75" bottom="0.75" header="0.3" footer="0.3"/>
      <pageSetup paperSize="9" orientation="portrait" r:id="rId1"/>
    </customSheetView>
  </customSheetViews>
  <mergeCells count="1">
    <mergeCell ref="A1:H1"/>
  </mergeCells>
  <conditionalFormatting sqref="D3:F27">
    <cfRule type="cellIs" dxfId="2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11</vt:i4>
      </vt:variant>
    </vt:vector>
  </HeadingPairs>
  <TitlesOfParts>
    <vt:vector size="11" baseType="lpstr">
      <vt:lpstr>Odrážadlá 0-4 rokov</vt:lpstr>
      <vt:lpstr> Mini 5-7 rokov</vt:lpstr>
      <vt:lpstr>Junior 8-11 rokov</vt:lpstr>
      <vt:lpstr>Junior 12-15 rokov</vt:lpstr>
      <vt:lpstr>Elite 16-19 rokov</vt:lpstr>
      <vt:lpstr>Elite 20+</vt:lpstr>
      <vt:lpstr>Master 36+</vt:lpstr>
      <vt:lpstr>Ženy 8-16 rokov</vt:lpstr>
      <vt:lpstr>Ženy 17-20 rokov</vt:lpstr>
      <vt:lpstr>Ženy 8-30</vt:lpstr>
      <vt:lpstr>Kolobežky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2019-08-06T07:08:08Z</dcterms:modified>
</cp:coreProperties>
</file>