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245" yWindow="-15" windowWidth="5130" windowHeight="8115" tabRatio="791" firstSheet="2" activeTab="8"/>
  </bookViews>
  <sheets>
    <sheet name="Odrážadlá 0-4 rokov" sheetId="5" r:id="rId1"/>
    <sheet name=" Junior 5-7 rokov" sheetId="1" r:id="rId2"/>
    <sheet name="Junior 12-15 rokov" sheetId="4" r:id="rId3"/>
    <sheet name="Junior 8-11 rokov" sheetId="2" r:id="rId4"/>
    <sheet name="Elite 16-35 rokov" sheetId="7" r:id="rId5"/>
    <sheet name="Kolobežky" sheetId="8" r:id="rId6"/>
    <sheet name="Master 36+" sheetId="10" r:id="rId7"/>
    <sheet name="Ženy 5-13 rokov" sheetId="11" r:id="rId8"/>
    <sheet name="Ženy 26-35" sheetId="18" r:id="rId9"/>
    <sheet name="Hárok1" sheetId="19" r:id="rId10"/>
  </sheets>
  <calcPr calcId="145621"/>
</workbook>
</file>

<file path=xl/calcChain.xml><?xml version="1.0" encoding="utf-8"?>
<calcChain xmlns="http://schemas.openxmlformats.org/spreadsheetml/2006/main">
  <c r="G4" i="18" l="1"/>
  <c r="G12" i="2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3" i="18"/>
  <c r="G5" i="18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5" i="11"/>
  <c r="G4" i="11"/>
  <c r="G6" i="11"/>
  <c r="G3" i="11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4" i="10"/>
  <c r="G7" i="10"/>
  <c r="G5" i="10"/>
  <c r="G8" i="10"/>
  <c r="G6" i="10"/>
  <c r="G3" i="10"/>
  <c r="G27" i="8"/>
  <c r="G26" i="8"/>
  <c r="G25" i="8"/>
  <c r="G24" i="8"/>
  <c r="G23" i="8"/>
  <c r="G22" i="8"/>
  <c r="G21" i="8"/>
  <c r="G20" i="8"/>
  <c r="G19" i="8"/>
  <c r="G18" i="8"/>
  <c r="G15" i="8"/>
  <c r="G6" i="8"/>
  <c r="G11" i="8"/>
  <c r="G4" i="8"/>
  <c r="G17" i="8"/>
  <c r="G13" i="8"/>
  <c r="G3" i="8"/>
  <c r="G5" i="8"/>
  <c r="G12" i="8"/>
  <c r="G14" i="8"/>
  <c r="G7" i="8"/>
  <c r="G9" i="8"/>
  <c r="G16" i="8"/>
  <c r="G8" i="8"/>
  <c r="G10" i="8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8" i="7"/>
  <c r="G3" i="7"/>
  <c r="G10" i="7"/>
  <c r="G4" i="7"/>
  <c r="G9" i="7"/>
  <c r="G6" i="7"/>
  <c r="G5" i="7"/>
  <c r="G7" i="7"/>
  <c r="G3" i="4"/>
  <c r="G5" i="4"/>
  <c r="G10" i="4"/>
  <c r="G14" i="4"/>
  <c r="G17" i="4"/>
  <c r="G8" i="4"/>
  <c r="G4" i="4"/>
  <c r="G11" i="4"/>
  <c r="G9" i="4"/>
  <c r="G16" i="4"/>
  <c r="G6" i="4"/>
  <c r="G12" i="4"/>
  <c r="G7" i="4"/>
  <c r="G13" i="4"/>
  <c r="G18" i="4"/>
  <c r="G19" i="4"/>
  <c r="G20" i="4"/>
  <c r="G21" i="4"/>
  <c r="G22" i="4"/>
  <c r="G23" i="4"/>
  <c r="G24" i="4"/>
  <c r="G25" i="4"/>
  <c r="G26" i="4"/>
  <c r="G27" i="4"/>
  <c r="G15" i="4"/>
  <c r="G10" i="2"/>
  <c r="G3" i="2"/>
  <c r="G9" i="2"/>
  <c r="G8" i="2"/>
  <c r="G4" i="2"/>
  <c r="G6" i="2"/>
  <c r="G11" i="2"/>
  <c r="G13" i="2"/>
  <c r="G5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3" i="1"/>
  <c r="G4" i="1"/>
  <c r="G6" i="1"/>
  <c r="G5" i="1"/>
  <c r="G9" i="1"/>
  <c r="G12" i="1"/>
  <c r="G8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7" i="1"/>
  <c r="G5" i="5"/>
  <c r="G14" i="5"/>
  <c r="G4" i="5"/>
  <c r="G8" i="5"/>
  <c r="G7" i="5"/>
  <c r="G11" i="5"/>
  <c r="G12" i="5"/>
  <c r="G6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10" i="5"/>
  <c r="G9" i="5"/>
  <c r="G3" i="5"/>
  <c r="G13" i="5"/>
</calcChain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<sst xmlns="http://schemas.openxmlformats.org/spreadsheetml/2006/main" count="148" uniqueCount="78">
  <si>
    <t>1. pokus</t>
  </si>
  <si>
    <t>2. pokus</t>
  </si>
  <si>
    <t>3. pokus</t>
  </si>
  <si>
    <t>Najlepší čas</t>
  </si>
  <si>
    <t>Meno</t>
  </si>
  <si>
    <t>číslo</t>
  </si>
  <si>
    <t>Vek</t>
  </si>
  <si>
    <t>Poradie</t>
  </si>
  <si>
    <t>Matúš Maďar</t>
  </si>
  <si>
    <t>Adam Suchý</t>
  </si>
  <si>
    <t>Adam Dražo</t>
  </si>
  <si>
    <t>Kategória Odrážadlá 0-4 rokov</t>
  </si>
  <si>
    <t>Kategória  Junior 5-7 rokov</t>
  </si>
  <si>
    <t>Kategória Junior 8-11 rokov</t>
  </si>
  <si>
    <t>Kategória Junior 12-15 rokov</t>
  </si>
  <si>
    <t>Kategória Master 36+</t>
  </si>
  <si>
    <t>Lukáš Paštrnák</t>
  </si>
  <si>
    <t>Branislav Repiský</t>
  </si>
  <si>
    <t>Viktória Danková</t>
  </si>
  <si>
    <t>Patrik Puka</t>
  </si>
  <si>
    <t>Zuzana Kurková</t>
  </si>
  <si>
    <t>Linda Dražová</t>
  </si>
  <si>
    <t>Juraj Maďar</t>
  </si>
  <si>
    <t>Matúš Ševčík</t>
  </si>
  <si>
    <t>Olívia Černáková</t>
  </si>
  <si>
    <t>Daniel Hradský</t>
  </si>
  <si>
    <t>Pavel Matiaško</t>
  </si>
  <si>
    <t>Lukáš Suchý</t>
  </si>
  <si>
    <t>Jakub Ugróczy</t>
  </si>
  <si>
    <t>Jakub Stano</t>
  </si>
  <si>
    <t>Šimon Matiaško</t>
  </si>
  <si>
    <t>Matej Benko</t>
  </si>
  <si>
    <t>Kamil Fábry</t>
  </si>
  <si>
    <t>Stano Baránek</t>
  </si>
  <si>
    <t>Filip Čilík</t>
  </si>
  <si>
    <t>Augustín Ugróczy</t>
  </si>
  <si>
    <t>Sebastián Ugróczy</t>
  </si>
  <si>
    <t>Tomáš Stano</t>
  </si>
  <si>
    <t>Bonifác Kubička</t>
  </si>
  <si>
    <t>Šimon Fric</t>
  </si>
  <si>
    <t>Filip Repiský</t>
  </si>
  <si>
    <t>Martin Lukačko</t>
  </si>
  <si>
    <t>Daniel Ďurica</t>
  </si>
  <si>
    <t>Matúš Čunderlík</t>
  </si>
  <si>
    <t>Juraj Štora</t>
  </si>
  <si>
    <t>Róbert Kubička</t>
  </si>
  <si>
    <t>Kategória Ženy 5-13 rokov</t>
  </si>
  <si>
    <t>Melisa Čilíková</t>
  </si>
  <si>
    <t>Šimon Hrmo</t>
  </si>
  <si>
    <t>Nikola Kiššová</t>
  </si>
  <si>
    <t>Kristínka Bukovčanová</t>
  </si>
  <si>
    <t>Lukáš Vrtík</t>
  </si>
  <si>
    <t>Brunko Bartfay</t>
  </si>
  <si>
    <t>Sebastián Čilík</t>
  </si>
  <si>
    <t>Samuel Cvik</t>
  </si>
  <si>
    <t>Juraj Kapusta</t>
  </si>
  <si>
    <t>Michal Bartfay</t>
  </si>
  <si>
    <t>Olinko Horský</t>
  </si>
  <si>
    <t>Matej Kapusta</t>
  </si>
  <si>
    <t>Filip Hrušovský</t>
  </si>
  <si>
    <t>Jakub Dvorák</t>
  </si>
  <si>
    <t>Adrián Pastucha</t>
  </si>
  <si>
    <t>Michal Zárožský</t>
  </si>
  <si>
    <t>Jakub Volfinau</t>
  </si>
  <si>
    <t>Matej Kubáš</t>
  </si>
  <si>
    <t>Jakub Weis</t>
  </si>
  <si>
    <t>Adam Heinrich</t>
  </si>
  <si>
    <t>Kategória Elite 16-35 rokov</t>
  </si>
  <si>
    <t>Lukáš Potančok</t>
  </si>
  <si>
    <t>Martin Krnáč</t>
  </si>
  <si>
    <t>Šimon Rus</t>
  </si>
  <si>
    <t>Andrej Končelík</t>
  </si>
  <si>
    <t>Pavel Palasthy</t>
  </si>
  <si>
    <t>Tamara Melišková</t>
  </si>
  <si>
    <t>Kategória Ženy 26-35 rokov</t>
  </si>
  <si>
    <t>Zuzana Osvaldová</t>
  </si>
  <si>
    <t>Kategória kolobežky</t>
  </si>
  <si>
    <t>Timotej Feldsam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</si>
</sst>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m:ss.00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Font="1"/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Border="1"/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/>
    <xf numFmtId="1" fontId="0" fillId="0" borderId="1" xfId="0" applyNumberFormat="1" applyBorder="1" applyAlignment="1"/>
    <xf numFmtId="0" fontId="0" fillId="0" borderId="2" xfId="0" applyFont="1" applyFill="1" applyBorder="1"/>
    <xf numFmtId="0" fontId="0" fillId="0" borderId="2" xfId="0" applyFill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Normálna" xfId="0" builtinId="0"/>
  </cellStyles>
  <dxfs count="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mruColors>
      <color rgb="FF4DFF1D"/>
      <color rgb="FF9EFE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6" sqref="E16"/>
    </sheetView>
  </sheetViews>
  <sheetFormatPr defaultRowHeight="15" x14ac:dyDescent="0.25"/>
  <cols>
    <col min="1" max="1" width="5" style="17" bestFit="1" customWidth="1"/>
    <col min="2" max="2" width="20.28515625" style="17" bestFit="1" customWidth="1"/>
    <col min="3" max="3" width="4.42578125" style="17" bestFit="1" customWidth="1"/>
    <col min="4" max="4" width="9.140625" style="25"/>
    <col min="5" max="5" width="10.140625" style="25" bestFit="1" customWidth="1"/>
    <col min="6" max="6" width="9.140625" style="25"/>
    <col min="7" max="7" width="11.85546875" style="25" bestFit="1" customWidth="1"/>
    <col min="8" max="8" width="9.140625" style="24"/>
    <col min="9" max="16384" width="9.140625" style="17"/>
  </cols>
  <sheetData>
    <row r="1" spans="1:8" ht="26.25" x14ac:dyDescent="0.4">
      <c r="A1" s="42" t="s">
        <v>11</v>
      </c>
      <c r="B1" s="42"/>
      <c r="C1" s="42"/>
      <c r="D1" s="42"/>
      <c r="E1" s="42"/>
      <c r="F1" s="42"/>
      <c r="G1" s="42"/>
      <c r="H1" s="43"/>
    </row>
    <row r="2" spans="1:8" x14ac:dyDescent="0.25">
      <c r="A2" s="7" t="s">
        <v>5</v>
      </c>
      <c r="B2" s="7" t="s">
        <v>4</v>
      </c>
      <c r="C2" s="7" t="s">
        <v>6</v>
      </c>
      <c r="D2" s="37" t="s">
        <v>0</v>
      </c>
      <c r="E2" s="37" t="s">
        <v>1</v>
      </c>
      <c r="F2" s="37" t="s">
        <v>2</v>
      </c>
      <c r="G2" s="37" t="s">
        <v>3</v>
      </c>
      <c r="H2" s="8" t="s">
        <v>7</v>
      </c>
    </row>
    <row r="3" spans="1:8" s="22" customFormat="1" x14ac:dyDescent="0.25">
      <c r="A3" s="7">
        <v>65</v>
      </c>
      <c r="B3" s="34" t="s">
        <v>47</v>
      </c>
      <c r="C3" s="7"/>
      <c r="D3" s="10">
        <v>4.3912037037037032E-4</v>
      </c>
      <c r="E3" s="10">
        <v>2.775462962962963E-4</v>
      </c>
      <c r="F3" s="10"/>
      <c r="G3" s="10">
        <f t="shared" ref="G3:G10" si="0">IF(MIN(D3:F3)&lt;&gt;0,MIN(D3:F3))</f>
        <v>2.775462962962963E-4</v>
      </c>
      <c r="H3" s="8"/>
    </row>
    <row r="4" spans="1:8" x14ac:dyDescent="0.25">
      <c r="A4" s="33">
        <v>109</v>
      </c>
      <c r="B4" s="34" t="s">
        <v>36</v>
      </c>
      <c r="C4" s="7"/>
      <c r="D4" s="10">
        <v>2.3136574074074075E-4</v>
      </c>
      <c r="E4" s="10">
        <v>2.3379629629629629E-4</v>
      </c>
      <c r="F4" s="10"/>
      <c r="G4" s="10">
        <f t="shared" si="0"/>
        <v>2.3136574074074075E-4</v>
      </c>
      <c r="H4" s="8"/>
    </row>
    <row r="5" spans="1:8" x14ac:dyDescent="0.25">
      <c r="A5" s="33">
        <v>115</v>
      </c>
      <c r="B5" s="34" t="s">
        <v>27</v>
      </c>
      <c r="C5" s="7"/>
      <c r="D5" s="10">
        <v>2.3113425925925924E-4</v>
      </c>
      <c r="E5" s="10">
        <v>2.5497685185185188E-4</v>
      </c>
      <c r="F5" s="10"/>
      <c r="G5" s="10">
        <f t="shared" si="0"/>
        <v>2.3113425925925924E-4</v>
      </c>
      <c r="H5" s="8"/>
    </row>
    <row r="6" spans="1:8" x14ac:dyDescent="0.25">
      <c r="A6" s="33">
        <v>124</v>
      </c>
      <c r="B6" s="34" t="s">
        <v>48</v>
      </c>
      <c r="C6" s="7"/>
      <c r="D6" s="10">
        <v>1.7847222222222223E-4</v>
      </c>
      <c r="E6" s="10">
        <v>1.8252314814814813E-4</v>
      </c>
      <c r="F6" s="10"/>
      <c r="G6" s="10">
        <f t="shared" si="0"/>
        <v>1.7847222222222223E-4</v>
      </c>
      <c r="H6" s="8"/>
    </row>
    <row r="7" spans="1:8" x14ac:dyDescent="0.25">
      <c r="A7" s="33">
        <v>127</v>
      </c>
      <c r="B7" s="34" t="s">
        <v>38</v>
      </c>
      <c r="C7" s="7"/>
      <c r="D7" s="10"/>
      <c r="E7" s="10"/>
      <c r="F7" s="10"/>
      <c r="G7" s="10" t="b">
        <f t="shared" si="0"/>
        <v>0</v>
      </c>
      <c r="H7" s="8"/>
    </row>
    <row r="8" spans="1:8" x14ac:dyDescent="0.25">
      <c r="A8" s="33">
        <v>129</v>
      </c>
      <c r="B8" s="34" t="s">
        <v>49</v>
      </c>
      <c r="C8" s="7"/>
      <c r="D8" s="10">
        <v>2.7245370370370368E-4</v>
      </c>
      <c r="E8" s="10">
        <v>2.5520833333333336E-4</v>
      </c>
      <c r="F8" s="10"/>
      <c r="G8" s="10">
        <f t="shared" si="0"/>
        <v>2.5520833333333336E-4</v>
      </c>
      <c r="H8" s="8"/>
    </row>
    <row r="9" spans="1:8" s="22" customFormat="1" x14ac:dyDescent="0.25">
      <c r="A9" s="7">
        <v>133</v>
      </c>
      <c r="B9" s="29" t="s">
        <v>50</v>
      </c>
      <c r="C9" s="7"/>
      <c r="D9" s="10">
        <v>3.4629629629629632E-4</v>
      </c>
      <c r="E9" s="10">
        <v>3.1562499999999999E-4</v>
      </c>
      <c r="F9" s="10"/>
      <c r="G9" s="10">
        <f t="shared" si="0"/>
        <v>3.1562499999999999E-4</v>
      </c>
      <c r="H9" s="8"/>
    </row>
    <row r="10" spans="1:8" x14ac:dyDescent="0.25">
      <c r="A10" s="7">
        <v>153</v>
      </c>
      <c r="B10" s="29" t="s">
        <v>37</v>
      </c>
      <c r="C10" s="7"/>
      <c r="D10" s="9">
        <v>2.4803240740740742E-4</v>
      </c>
      <c r="E10" s="10">
        <v>3.1574074074074073E-4</v>
      </c>
      <c r="F10" s="10"/>
      <c r="G10" s="10">
        <f t="shared" si="0"/>
        <v>2.4803240740740742E-4</v>
      </c>
      <c r="H10" s="8"/>
    </row>
    <row r="11" spans="1:8" x14ac:dyDescent="0.25">
      <c r="A11" s="40">
        <v>145</v>
      </c>
      <c r="B11" s="41" t="s">
        <v>51</v>
      </c>
      <c r="C11" s="18"/>
      <c r="D11" s="21">
        <v>3.1273148148148149E-4</v>
      </c>
      <c r="E11" s="21">
        <v>3.3275462962962968E-4</v>
      </c>
      <c r="F11" s="21"/>
      <c r="G11" s="21">
        <f t="shared" ref="G11:G14" si="1">IF(MIN(D11:F11)&lt;&gt;0,MIN(D11:F11))</f>
        <v>3.1273148148148149E-4</v>
      </c>
      <c r="H11" s="19"/>
    </row>
    <row r="12" spans="1:8" x14ac:dyDescent="0.25">
      <c r="A12" s="40">
        <v>147</v>
      </c>
      <c r="B12" s="41" t="s">
        <v>52</v>
      </c>
      <c r="C12" s="18"/>
      <c r="D12" s="21">
        <v>2.0231481481481481E-4</v>
      </c>
      <c r="E12" s="21">
        <v>1.9652777777777778E-4</v>
      </c>
      <c r="F12" s="21"/>
      <c r="G12" s="21">
        <f t="shared" si="1"/>
        <v>1.9652777777777778E-4</v>
      </c>
      <c r="H12" s="19"/>
    </row>
    <row r="13" spans="1:8" x14ac:dyDescent="0.25">
      <c r="A13" s="40">
        <v>148</v>
      </c>
      <c r="B13" s="41" t="s">
        <v>57</v>
      </c>
      <c r="C13" s="18"/>
      <c r="D13" s="21">
        <v>1.8356481481481479E-4</v>
      </c>
      <c r="E13" s="21">
        <v>1.7546296296296296E-4</v>
      </c>
      <c r="F13" s="21"/>
      <c r="G13" s="21">
        <f t="shared" si="1"/>
        <v>1.7546296296296296E-4</v>
      </c>
      <c r="H13" s="19"/>
    </row>
    <row r="14" spans="1:8" x14ac:dyDescent="0.25">
      <c r="A14" s="40">
        <v>149</v>
      </c>
      <c r="B14" s="41" t="s">
        <v>73</v>
      </c>
      <c r="C14" s="18"/>
      <c r="D14" s="21">
        <v>4.106481481481481E-4</v>
      </c>
      <c r="E14" s="21">
        <v>3.9398148148148148E-4</v>
      </c>
      <c r="F14" s="21"/>
      <c r="G14" s="21">
        <f t="shared" si="1"/>
        <v>3.9398148148148148E-4</v>
      </c>
      <c r="H14" s="19"/>
    </row>
    <row r="15" spans="1:8" x14ac:dyDescent="0.25">
      <c r="D15" s="23"/>
      <c r="E15" s="23"/>
      <c r="F15" s="23"/>
      <c r="G15" s="23" t="b">
        <f t="shared" ref="G15:G27" si="2">IF(MIN(D15:F15)&lt;&gt;0,MIN(D15:F15))</f>
        <v>0</v>
      </c>
    </row>
    <row r="16" spans="1:8" x14ac:dyDescent="0.25">
      <c r="D16" s="23"/>
      <c r="E16" s="23"/>
      <c r="F16" s="23"/>
      <c r="G16" s="23" t="b">
        <f t="shared" si="2"/>
        <v>0</v>
      </c>
    </row>
    <row r="17" spans="4:7" x14ac:dyDescent="0.25">
      <c r="D17" s="23"/>
      <c r="E17" s="23"/>
      <c r="F17" s="23"/>
      <c r="G17" s="23" t="b">
        <f t="shared" si="2"/>
        <v>0</v>
      </c>
    </row>
    <row r="18" spans="4:7" x14ac:dyDescent="0.25">
      <c r="D18" s="23"/>
      <c r="E18" s="23"/>
      <c r="F18" s="23"/>
      <c r="G18" s="23" t="b">
        <f t="shared" si="2"/>
        <v>0</v>
      </c>
    </row>
    <row r="19" spans="4:7" x14ac:dyDescent="0.25">
      <c r="D19" s="23"/>
      <c r="E19" s="23"/>
      <c r="F19" s="23"/>
      <c r="G19" s="23" t="b">
        <f t="shared" si="2"/>
        <v>0</v>
      </c>
    </row>
    <row r="20" spans="4:7" x14ac:dyDescent="0.25">
      <c r="D20" s="23"/>
      <c r="E20" s="23"/>
      <c r="F20" s="23"/>
      <c r="G20" s="23" t="b">
        <f t="shared" si="2"/>
        <v>0</v>
      </c>
    </row>
    <row r="21" spans="4:7" x14ac:dyDescent="0.25">
      <c r="D21" s="23"/>
      <c r="E21" s="23"/>
      <c r="F21" s="23"/>
      <c r="G21" s="23" t="b">
        <f t="shared" si="2"/>
        <v>0</v>
      </c>
    </row>
    <row r="22" spans="4:7" x14ac:dyDescent="0.25">
      <c r="D22" s="23"/>
      <c r="E22" s="23"/>
      <c r="F22" s="23"/>
      <c r="G22" s="23" t="b">
        <f t="shared" si="2"/>
        <v>0</v>
      </c>
    </row>
    <row r="23" spans="4:7" x14ac:dyDescent="0.25">
      <c r="D23" s="23"/>
      <c r="E23" s="23"/>
      <c r="F23" s="23"/>
      <c r="G23" s="23" t="b">
        <f t="shared" si="2"/>
        <v>0</v>
      </c>
    </row>
    <row r="24" spans="4:7" x14ac:dyDescent="0.25">
      <c r="D24" s="23"/>
      <c r="E24" s="23"/>
      <c r="F24" s="23"/>
      <c r="G24" s="23" t="b">
        <f t="shared" si="2"/>
        <v>0</v>
      </c>
    </row>
    <row r="25" spans="4:7" x14ac:dyDescent="0.25">
      <c r="D25" s="23"/>
      <c r="E25" s="23"/>
      <c r="F25" s="23"/>
      <c r="G25" s="23" t="b">
        <f t="shared" si="2"/>
        <v>0</v>
      </c>
    </row>
    <row r="26" spans="4:7" x14ac:dyDescent="0.25">
      <c r="D26" s="23"/>
      <c r="E26" s="23"/>
      <c r="F26" s="23"/>
      <c r="G26" s="23" t="b">
        <f t="shared" si="2"/>
        <v>0</v>
      </c>
    </row>
    <row r="27" spans="4:7" x14ac:dyDescent="0.25">
      <c r="D27" s="23"/>
      <c r="E27" s="23"/>
      <c r="F27" s="23"/>
      <c r="G27" s="23" t="b">
        <f t="shared" si="2"/>
        <v>0</v>
      </c>
    </row>
  </sheetData>
  <sortState ref="A3:H10">
    <sortCondition ref="G3:G10"/>
  </sortState>
  <mergeCells count="1">
    <mergeCell ref="A1:H1"/>
  </mergeCells>
  <conditionalFormatting sqref="D3:F27">
    <cfRule type="cellIs" dxfId="8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10"/>
    </sheetView>
  </sheetViews>
  <sheetFormatPr defaultRowHeight="15" x14ac:dyDescent="0.25"/>
  <cols>
    <col min="1" max="1" width="5" style="17" bestFit="1" customWidth="1"/>
    <col min="2" max="2" width="16.140625" style="17" bestFit="1" customWidth="1"/>
    <col min="3" max="3" width="4.42578125" style="17" bestFit="1" customWidth="1"/>
    <col min="4" max="4" width="9.140625" style="17"/>
    <col min="5" max="5" width="10.140625" style="17" bestFit="1" customWidth="1"/>
    <col min="6" max="6" width="9.140625" style="17"/>
    <col min="7" max="7" width="11.42578125" style="17" bestFit="1" customWidth="1"/>
    <col min="8" max="8" width="9.140625" style="27"/>
    <col min="9" max="16384" width="9.140625" style="17"/>
  </cols>
  <sheetData>
    <row r="1" spans="1:8" ht="26.25" x14ac:dyDescent="0.4">
      <c r="A1" s="42" t="s">
        <v>12</v>
      </c>
      <c r="B1" s="42"/>
      <c r="C1" s="42"/>
      <c r="D1" s="42"/>
      <c r="E1" s="42"/>
      <c r="F1" s="42"/>
      <c r="G1" s="42"/>
      <c r="H1" s="43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22" customFormat="1" x14ac:dyDescent="0.25">
      <c r="A3" s="33">
        <v>136</v>
      </c>
      <c r="B3" s="34" t="s">
        <v>55</v>
      </c>
      <c r="C3" s="29"/>
      <c r="D3" s="30">
        <v>2.3749999999999997E-4</v>
      </c>
      <c r="E3" s="30">
        <v>2.4791666666666668E-4</v>
      </c>
      <c r="F3" s="30"/>
      <c r="G3" s="31">
        <f t="shared" ref="G3:G10" si="0">IF(MIN(D3:F3)&lt;&gt;0,MIN(D3:F3))</f>
        <v>2.3749999999999997E-4</v>
      </c>
      <c r="H3" s="32">
        <v>1</v>
      </c>
    </row>
    <row r="4" spans="1:8" x14ac:dyDescent="0.25">
      <c r="A4" s="7">
        <v>29</v>
      </c>
      <c r="B4" s="29" t="s">
        <v>54</v>
      </c>
      <c r="C4" s="7"/>
      <c r="D4" s="9">
        <v>2.4328703703703706E-4</v>
      </c>
      <c r="E4" s="9">
        <v>2.4189814814814812E-4</v>
      </c>
      <c r="F4" s="9"/>
      <c r="G4" s="10">
        <f t="shared" si="0"/>
        <v>2.4189814814814812E-4</v>
      </c>
      <c r="H4" s="32">
        <v>2</v>
      </c>
    </row>
    <row r="5" spans="1:8" x14ac:dyDescent="0.25">
      <c r="A5" s="33">
        <v>142</v>
      </c>
      <c r="B5" s="34" t="s">
        <v>23</v>
      </c>
      <c r="C5" s="29"/>
      <c r="D5" s="30">
        <v>2.4791666666666668E-4</v>
      </c>
      <c r="E5" s="30">
        <v>2.465277777777778E-4</v>
      </c>
      <c r="F5" s="30"/>
      <c r="G5" s="31">
        <f t="shared" si="0"/>
        <v>2.465277777777778E-4</v>
      </c>
      <c r="H5" s="32">
        <v>3</v>
      </c>
    </row>
    <row r="6" spans="1:8" x14ac:dyDescent="0.25">
      <c r="A6" s="7">
        <v>154</v>
      </c>
      <c r="B6" s="34" t="s">
        <v>29</v>
      </c>
      <c r="C6" s="7"/>
      <c r="D6" s="9">
        <v>2.7800925925925926E-4</v>
      </c>
      <c r="E6" s="9">
        <v>2.8206018518518516E-4</v>
      </c>
      <c r="F6" s="9"/>
      <c r="G6" s="10">
        <f t="shared" si="0"/>
        <v>2.7800925925925926E-4</v>
      </c>
      <c r="H6" s="32">
        <v>4</v>
      </c>
    </row>
    <row r="7" spans="1:8" x14ac:dyDescent="0.25">
      <c r="A7" s="33">
        <v>110</v>
      </c>
      <c r="B7" s="34" t="s">
        <v>28</v>
      </c>
      <c r="C7" s="7"/>
      <c r="D7" s="9">
        <v>2.8935185185185189E-4</v>
      </c>
      <c r="E7" s="9">
        <v>3.3969907407407408E-4</v>
      </c>
      <c r="F7" s="9"/>
      <c r="G7" s="10">
        <f t="shared" si="0"/>
        <v>2.8935185185185189E-4</v>
      </c>
      <c r="H7" s="32">
        <v>5</v>
      </c>
    </row>
    <row r="8" spans="1:8" x14ac:dyDescent="0.25">
      <c r="A8" s="33">
        <v>64</v>
      </c>
      <c r="B8" s="34" t="s">
        <v>53</v>
      </c>
      <c r="C8" s="29"/>
      <c r="D8" s="30">
        <v>3.2048611111111112E-4</v>
      </c>
      <c r="E8" s="30">
        <v>2.9907407407407405E-4</v>
      </c>
      <c r="F8" s="30"/>
      <c r="G8" s="31">
        <f t="shared" si="0"/>
        <v>2.9907407407407405E-4</v>
      </c>
      <c r="H8" s="32">
        <v>6</v>
      </c>
    </row>
    <row r="9" spans="1:8" x14ac:dyDescent="0.25">
      <c r="A9" s="33">
        <v>80</v>
      </c>
      <c r="B9" s="34" t="s">
        <v>56</v>
      </c>
      <c r="C9" s="29"/>
      <c r="D9" s="30">
        <v>3.1990740740740742E-4</v>
      </c>
      <c r="E9" s="30">
        <v>3.0335648148148149E-4</v>
      </c>
      <c r="F9" s="30"/>
      <c r="G9" s="31">
        <f t="shared" si="0"/>
        <v>3.0335648148148149E-4</v>
      </c>
      <c r="H9" s="32">
        <v>7</v>
      </c>
    </row>
    <row r="10" spans="1:8" x14ac:dyDescent="0.25">
      <c r="A10" s="33">
        <v>87</v>
      </c>
      <c r="B10" s="34" t="s">
        <v>39</v>
      </c>
      <c r="C10" s="29"/>
      <c r="D10" s="30">
        <v>3.3043981481481482E-4</v>
      </c>
      <c r="E10" s="30">
        <v>3.9467592592592592E-4</v>
      </c>
      <c r="F10" s="30"/>
      <c r="G10" s="31">
        <f t="shared" si="0"/>
        <v>3.3043981481481482E-4</v>
      </c>
      <c r="H10" s="32">
        <v>8</v>
      </c>
    </row>
    <row r="11" spans="1:8" x14ac:dyDescent="0.25">
      <c r="A11" s="33"/>
      <c r="B11" s="34"/>
      <c r="C11" s="29"/>
      <c r="D11" s="30"/>
      <c r="E11" s="30"/>
      <c r="F11" s="30"/>
      <c r="G11" s="31" t="b">
        <f t="shared" ref="G11" si="1">IF(MIN(D11:F11)&lt;&gt;0,MIN(D11:F11))</f>
        <v>0</v>
      </c>
      <c r="H11" s="32"/>
    </row>
    <row r="12" spans="1:8" x14ac:dyDescent="0.25">
      <c r="A12" s="7"/>
      <c r="B12" s="29"/>
      <c r="C12" s="7"/>
      <c r="D12" s="9"/>
      <c r="E12" s="9"/>
      <c r="F12" s="9"/>
      <c r="G12" s="10" t="b">
        <f t="shared" ref="G12" si="2">IF(MIN(D12:F12)&lt;&gt;0,MIN(D12:F12))</f>
        <v>0</v>
      </c>
      <c r="H12" s="32"/>
    </row>
    <row r="13" spans="1:8" x14ac:dyDescent="0.25">
      <c r="D13" s="26"/>
      <c r="E13" s="26"/>
      <c r="F13" s="26"/>
      <c r="G13" s="23" t="b">
        <f t="shared" ref="G13:G27" si="3">IF(MIN(D13:F13)&lt;&gt;0,MIN(D13:F13))</f>
        <v>0</v>
      </c>
    </row>
    <row r="14" spans="1:8" x14ac:dyDescent="0.25">
      <c r="D14" s="26"/>
      <c r="E14" s="26"/>
      <c r="F14" s="26"/>
      <c r="G14" s="23" t="b">
        <f t="shared" si="3"/>
        <v>0</v>
      </c>
    </row>
    <row r="15" spans="1:8" x14ac:dyDescent="0.25">
      <c r="D15" s="26"/>
      <c r="E15" s="26"/>
      <c r="F15" s="26"/>
      <c r="G15" s="23" t="b">
        <f t="shared" si="3"/>
        <v>0</v>
      </c>
    </row>
    <row r="16" spans="1:8" x14ac:dyDescent="0.25">
      <c r="D16" s="26"/>
      <c r="E16" s="26"/>
      <c r="F16" s="26"/>
      <c r="G16" s="23" t="b">
        <f t="shared" si="3"/>
        <v>0</v>
      </c>
    </row>
    <row r="17" spans="4:7" x14ac:dyDescent="0.25">
      <c r="D17" s="26"/>
      <c r="E17" s="26"/>
      <c r="F17" s="26"/>
      <c r="G17" s="23" t="b">
        <f t="shared" si="3"/>
        <v>0</v>
      </c>
    </row>
    <row r="18" spans="4:7" x14ac:dyDescent="0.25">
      <c r="D18" s="26"/>
      <c r="E18" s="26"/>
      <c r="F18" s="26"/>
      <c r="G18" s="23" t="b">
        <f t="shared" si="3"/>
        <v>0</v>
      </c>
    </row>
    <row r="19" spans="4:7" x14ac:dyDescent="0.25">
      <c r="D19" s="26"/>
      <c r="E19" s="26"/>
      <c r="F19" s="26"/>
      <c r="G19" s="23" t="b">
        <f t="shared" si="3"/>
        <v>0</v>
      </c>
    </row>
    <row r="20" spans="4:7" x14ac:dyDescent="0.25">
      <c r="D20" s="26"/>
      <c r="E20" s="26"/>
      <c r="F20" s="26"/>
      <c r="G20" s="23" t="b">
        <f t="shared" si="3"/>
        <v>0</v>
      </c>
    </row>
    <row r="21" spans="4:7" x14ac:dyDescent="0.25">
      <c r="D21" s="26"/>
      <c r="E21" s="26"/>
      <c r="F21" s="26"/>
      <c r="G21" s="23" t="b">
        <f t="shared" si="3"/>
        <v>0</v>
      </c>
    </row>
    <row r="22" spans="4:7" x14ac:dyDescent="0.25">
      <c r="D22" s="26"/>
      <c r="E22" s="26"/>
      <c r="F22" s="26"/>
      <c r="G22" s="23" t="b">
        <f t="shared" si="3"/>
        <v>0</v>
      </c>
    </row>
    <row r="23" spans="4:7" x14ac:dyDescent="0.25">
      <c r="D23" s="26"/>
      <c r="E23" s="26"/>
      <c r="F23" s="26"/>
      <c r="G23" s="23" t="b">
        <f t="shared" si="3"/>
        <v>0</v>
      </c>
    </row>
    <row r="24" spans="4:7" x14ac:dyDescent="0.25">
      <c r="D24" s="26"/>
      <c r="E24" s="26"/>
      <c r="F24" s="26"/>
      <c r="G24" s="23" t="b">
        <f t="shared" si="3"/>
        <v>0</v>
      </c>
    </row>
    <row r="25" spans="4:7" x14ac:dyDescent="0.25">
      <c r="D25" s="26"/>
      <c r="E25" s="26"/>
      <c r="F25" s="26"/>
      <c r="G25" s="23" t="b">
        <f t="shared" si="3"/>
        <v>0</v>
      </c>
    </row>
    <row r="26" spans="4:7" x14ac:dyDescent="0.25">
      <c r="D26" s="26"/>
      <c r="E26" s="26"/>
      <c r="F26" s="26"/>
      <c r="G26" s="23" t="b">
        <f t="shared" si="3"/>
        <v>0</v>
      </c>
    </row>
    <row r="27" spans="4:7" x14ac:dyDescent="0.25">
      <c r="D27" s="26"/>
      <c r="E27" s="26"/>
      <c r="F27" s="26"/>
      <c r="G27" s="23" t="b">
        <f t="shared" si="3"/>
        <v>0</v>
      </c>
    </row>
  </sheetData>
  <sortState ref="A3:H10">
    <sortCondition ref="G3:G10"/>
  </sortState>
  <mergeCells count="1">
    <mergeCell ref="A1:H1"/>
  </mergeCells>
  <conditionalFormatting sqref="D3:F27">
    <cfRule type="cellIs" dxfId="7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H15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 x14ac:dyDescent="0.4">
      <c r="A1" s="44" t="s">
        <v>14</v>
      </c>
      <c r="B1" s="44"/>
      <c r="C1" s="44"/>
      <c r="D1" s="44"/>
      <c r="E1" s="44"/>
      <c r="F1" s="44"/>
      <c r="G1" s="44"/>
      <c r="H1" s="45"/>
    </row>
    <row r="2" spans="1:9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9" s="6" customFormat="1" x14ac:dyDescent="0.25">
      <c r="A3" s="11">
        <v>609</v>
      </c>
      <c r="B3" s="16" t="s">
        <v>19</v>
      </c>
      <c r="C3" s="11"/>
      <c r="D3" s="13">
        <v>3.1319444444444445E-4</v>
      </c>
      <c r="E3" s="13">
        <v>2.9699074074074073E-4</v>
      </c>
      <c r="F3" s="13"/>
      <c r="G3" s="14">
        <f t="shared" ref="G3:G15" si="0">IF(MIN(D3:F3)&lt;&gt;0,MIN(D3:F3))</f>
        <v>2.9699074074074073E-4</v>
      </c>
      <c r="H3" s="12">
        <v>1</v>
      </c>
    </row>
    <row r="4" spans="1:9" s="6" customFormat="1" x14ac:dyDescent="0.25">
      <c r="A4" s="11">
        <v>126</v>
      </c>
      <c r="B4" s="11" t="s">
        <v>25</v>
      </c>
      <c r="C4" s="11"/>
      <c r="D4" s="13">
        <v>3.1076388888888891E-4</v>
      </c>
      <c r="E4" s="13">
        <v>3.1076388888888891E-4</v>
      </c>
      <c r="F4" s="13"/>
      <c r="G4" s="14">
        <f t="shared" si="0"/>
        <v>3.1076388888888891E-4</v>
      </c>
      <c r="H4" s="12">
        <v>2</v>
      </c>
    </row>
    <row r="5" spans="1:9" s="6" customFormat="1" x14ac:dyDescent="0.25">
      <c r="A5" s="11">
        <v>131</v>
      </c>
      <c r="B5" s="11" t="s">
        <v>63</v>
      </c>
      <c r="C5" s="11"/>
      <c r="D5" s="13">
        <v>3.1122685185185187E-4</v>
      </c>
      <c r="E5" s="13">
        <v>3.1574074074074073E-4</v>
      </c>
      <c r="F5" s="13"/>
      <c r="G5" s="14">
        <f t="shared" si="0"/>
        <v>3.1122685185185187E-4</v>
      </c>
      <c r="H5" s="12">
        <v>3</v>
      </c>
    </row>
    <row r="6" spans="1:9" s="6" customFormat="1" x14ac:dyDescent="0.25">
      <c r="A6" s="16">
        <v>140</v>
      </c>
      <c r="B6" s="16" t="s">
        <v>65</v>
      </c>
      <c r="C6" s="7"/>
      <c r="D6" s="9">
        <v>3.1469907407407407E-4</v>
      </c>
      <c r="E6" s="9">
        <v>3.195601851851852E-4</v>
      </c>
      <c r="F6" s="9"/>
      <c r="G6" s="10">
        <f t="shared" si="0"/>
        <v>3.1469907407407407E-4</v>
      </c>
      <c r="H6" s="12">
        <v>4</v>
      </c>
      <c r="I6"/>
    </row>
    <row r="7" spans="1:9" s="6" customFormat="1" x14ac:dyDescent="0.25">
      <c r="A7" s="16">
        <v>36</v>
      </c>
      <c r="B7" s="16" t="s">
        <v>32</v>
      </c>
      <c r="C7" s="7"/>
      <c r="D7" s="9">
        <v>3.2037037037037033E-4</v>
      </c>
      <c r="E7" s="9">
        <v>3.230324074074074E-4</v>
      </c>
      <c r="F7" s="9"/>
      <c r="G7" s="10">
        <f t="shared" si="0"/>
        <v>3.2037037037037033E-4</v>
      </c>
      <c r="H7" s="12">
        <v>5</v>
      </c>
    </row>
    <row r="8" spans="1:9" s="6" customFormat="1" x14ac:dyDescent="0.25">
      <c r="A8" s="11">
        <v>151</v>
      </c>
      <c r="B8" s="11" t="s">
        <v>33</v>
      </c>
      <c r="C8" s="11"/>
      <c r="D8" s="13">
        <v>3.2141203703703704E-4</v>
      </c>
      <c r="E8" s="13">
        <v>4.3703703703703699E-4</v>
      </c>
      <c r="F8" s="13"/>
      <c r="G8" s="14">
        <f t="shared" si="0"/>
        <v>3.2141203703703704E-4</v>
      </c>
      <c r="H8" s="12">
        <v>6</v>
      </c>
      <c r="I8"/>
    </row>
    <row r="9" spans="1:9" s="6" customFormat="1" x14ac:dyDescent="0.25">
      <c r="A9" s="11">
        <v>18</v>
      </c>
      <c r="B9" s="11" t="s">
        <v>10</v>
      </c>
      <c r="C9" s="11"/>
      <c r="D9" s="13">
        <v>3.2361111111111116E-4</v>
      </c>
      <c r="E9" s="13">
        <v>3.3692129629629626E-4</v>
      </c>
      <c r="F9" s="13"/>
      <c r="G9" s="14">
        <f t="shared" si="0"/>
        <v>3.2361111111111116E-4</v>
      </c>
      <c r="H9" s="12">
        <v>7</v>
      </c>
      <c r="I9"/>
    </row>
    <row r="10" spans="1:9" s="6" customFormat="1" x14ac:dyDescent="0.25">
      <c r="A10" s="11">
        <v>125</v>
      </c>
      <c r="B10" s="11" t="s">
        <v>42</v>
      </c>
      <c r="C10" s="11"/>
      <c r="D10" s="13">
        <v>3.4386574074074077E-4</v>
      </c>
      <c r="E10" s="13">
        <v>3.4074074074074079E-4</v>
      </c>
      <c r="F10" s="13"/>
      <c r="G10" s="14">
        <f t="shared" si="0"/>
        <v>3.4074074074074079E-4</v>
      </c>
      <c r="H10" s="12">
        <v>8</v>
      </c>
    </row>
    <row r="11" spans="1:9" s="6" customFormat="1" x14ac:dyDescent="0.25">
      <c r="A11" s="11">
        <v>105</v>
      </c>
      <c r="B11" s="11" t="s">
        <v>22</v>
      </c>
      <c r="C11" s="11"/>
      <c r="D11" s="13">
        <v>3.4965277777777778E-4</v>
      </c>
      <c r="E11" s="13">
        <v>3.4606481481481484E-4</v>
      </c>
      <c r="F11" s="13"/>
      <c r="G11" s="14">
        <f t="shared" si="0"/>
        <v>3.4606481481481484E-4</v>
      </c>
      <c r="H11" s="12">
        <v>9</v>
      </c>
    </row>
    <row r="12" spans="1:9" s="6" customFormat="1" x14ac:dyDescent="0.25">
      <c r="A12" s="16">
        <v>137</v>
      </c>
      <c r="B12" s="16" t="s">
        <v>41</v>
      </c>
      <c r="C12" s="7"/>
      <c r="D12" s="9">
        <v>3.563657407407407E-4</v>
      </c>
      <c r="E12" s="9">
        <v>3.4733796296296292E-4</v>
      </c>
      <c r="F12" s="9"/>
      <c r="G12" s="10">
        <f t="shared" si="0"/>
        <v>3.4733796296296292E-4</v>
      </c>
      <c r="H12" s="12">
        <v>10</v>
      </c>
    </row>
    <row r="13" spans="1:9" s="6" customFormat="1" x14ac:dyDescent="0.25">
      <c r="A13" s="16">
        <v>134</v>
      </c>
      <c r="B13" s="16" t="s">
        <v>62</v>
      </c>
      <c r="C13" s="29"/>
      <c r="D13" s="30">
        <v>4.6134259259259262E-4</v>
      </c>
      <c r="E13" s="30">
        <v>3.5682870370370366E-4</v>
      </c>
      <c r="F13" s="30"/>
      <c r="G13" s="31">
        <f t="shared" si="0"/>
        <v>3.5682870370370366E-4</v>
      </c>
      <c r="H13" s="12">
        <v>11</v>
      </c>
    </row>
    <row r="14" spans="1:9" s="6" customFormat="1" x14ac:dyDescent="0.25">
      <c r="A14" s="11">
        <v>122</v>
      </c>
      <c r="B14" s="11" t="s">
        <v>66</v>
      </c>
      <c r="C14" s="11"/>
      <c r="D14" s="15">
        <v>3.9895833333333336E-4</v>
      </c>
      <c r="E14" s="13">
        <v>3.8356481481481483E-4</v>
      </c>
      <c r="F14" s="13"/>
      <c r="G14" s="14">
        <f t="shared" si="0"/>
        <v>3.8356481481481483E-4</v>
      </c>
      <c r="H14" s="12">
        <v>12</v>
      </c>
    </row>
    <row r="15" spans="1:9" s="6" customFormat="1" x14ac:dyDescent="0.25">
      <c r="A15" s="11">
        <v>130</v>
      </c>
      <c r="B15" s="11" t="s">
        <v>64</v>
      </c>
      <c r="C15" s="11"/>
      <c r="D15" s="13">
        <v>3.9340277777777773E-4</v>
      </c>
      <c r="E15" s="13">
        <v>4.9803240740740743E-4</v>
      </c>
      <c r="F15" s="13"/>
      <c r="G15" s="14">
        <f t="shared" si="0"/>
        <v>3.9340277777777773E-4</v>
      </c>
      <c r="H15" s="12">
        <v>13</v>
      </c>
    </row>
    <row r="16" spans="1:9" s="6" customFormat="1" x14ac:dyDescent="0.25">
      <c r="A16" s="11"/>
      <c r="B16" s="11"/>
      <c r="C16" s="11"/>
      <c r="D16" s="13"/>
      <c r="E16" s="13"/>
      <c r="F16" s="13"/>
      <c r="G16" s="14" t="b">
        <f t="shared" ref="G16:G18" si="1">IF(MIN(D16:F16)&lt;&gt;0,MIN(D16:F16))</f>
        <v>0</v>
      </c>
      <c r="H16" s="12"/>
    </row>
    <row r="17" spans="1:8" x14ac:dyDescent="0.25">
      <c r="A17" s="11"/>
      <c r="B17" s="11"/>
      <c r="C17" s="11"/>
      <c r="D17" s="13"/>
      <c r="E17" s="13"/>
      <c r="F17" s="13"/>
      <c r="G17" s="14" t="b">
        <f t="shared" si="1"/>
        <v>0</v>
      </c>
      <c r="H17" s="12"/>
    </row>
    <row r="18" spans="1:8" x14ac:dyDescent="0.25">
      <c r="A18" s="16"/>
      <c r="B18" s="16"/>
      <c r="C18" s="29"/>
      <c r="D18" s="30"/>
      <c r="E18" s="30"/>
      <c r="F18" s="30"/>
      <c r="G18" s="31" t="b">
        <f t="shared" si="1"/>
        <v>0</v>
      </c>
      <c r="H18" s="12"/>
    </row>
    <row r="19" spans="1:8" x14ac:dyDescent="0.25">
      <c r="A19" s="36"/>
      <c r="B19" s="36"/>
      <c r="D19" s="3"/>
      <c r="E19" s="3"/>
      <c r="F19" s="3"/>
      <c r="G19" s="2" t="b">
        <f t="shared" ref="G19:G27" si="2">IF(MIN(D19:F19)&lt;&gt;0,MIN(D19:F19))</f>
        <v>0</v>
      </c>
    </row>
    <row r="20" spans="1:8" x14ac:dyDescent="0.25">
      <c r="D20" s="3"/>
      <c r="E20" s="3"/>
      <c r="F20" s="3"/>
      <c r="G20" s="2" t="b">
        <f t="shared" si="2"/>
        <v>0</v>
      </c>
    </row>
    <row r="21" spans="1:8" x14ac:dyDescent="0.25">
      <c r="D21" s="3"/>
      <c r="E21" s="3"/>
      <c r="F21" s="3"/>
      <c r="G21" s="2" t="b">
        <f t="shared" si="2"/>
        <v>0</v>
      </c>
    </row>
    <row r="22" spans="1:8" x14ac:dyDescent="0.25">
      <c r="D22" s="3"/>
      <c r="E22" s="3"/>
      <c r="F22" s="3"/>
      <c r="G22" s="2" t="b">
        <f t="shared" si="2"/>
        <v>0</v>
      </c>
    </row>
    <row r="23" spans="1:8" x14ac:dyDescent="0.25">
      <c r="D23" s="3"/>
      <c r="E23" s="3"/>
      <c r="F23" s="3"/>
      <c r="G23" s="2" t="b">
        <f t="shared" si="2"/>
        <v>0</v>
      </c>
    </row>
    <row r="24" spans="1:8" x14ac:dyDescent="0.25">
      <c r="D24" s="3"/>
      <c r="E24" s="3"/>
      <c r="F24" s="3"/>
      <c r="G24" s="2" t="b">
        <f t="shared" si="2"/>
        <v>0</v>
      </c>
    </row>
    <row r="25" spans="1:8" x14ac:dyDescent="0.25">
      <c r="D25" s="3"/>
      <c r="E25" s="3"/>
      <c r="F25" s="3"/>
      <c r="G25" s="2" t="b">
        <f t="shared" si="2"/>
        <v>0</v>
      </c>
    </row>
    <row r="26" spans="1:8" x14ac:dyDescent="0.25">
      <c r="D26" s="3"/>
      <c r="E26" s="3"/>
      <c r="F26" s="3"/>
      <c r="G26" s="2" t="b">
        <f t="shared" si="2"/>
        <v>0</v>
      </c>
    </row>
    <row r="27" spans="1:8" x14ac:dyDescent="0.25">
      <c r="D27" s="3"/>
      <c r="E27" s="3"/>
      <c r="F27" s="3"/>
      <c r="G27" s="2" t="b">
        <f t="shared" si="2"/>
        <v>0</v>
      </c>
    </row>
  </sheetData>
  <sortState ref="A3:H15">
    <sortCondition ref="G3:G15"/>
  </sortState>
  <mergeCells count="1">
    <mergeCell ref="A1:H1"/>
  </mergeCells>
  <conditionalFormatting sqref="E3:F27 D3:D4 D6:D27">
    <cfRule type="cellIs" dxfId="6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1"/>
    </sheetView>
  </sheetViews>
  <sheetFormatPr defaultRowHeight="15" x14ac:dyDescent="0.25"/>
  <cols>
    <col min="1" max="1" width="8" customWidth="1"/>
    <col min="2" max="2" width="15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4"/>
  </cols>
  <sheetData>
    <row r="1" spans="1:8" ht="26.25" x14ac:dyDescent="0.4">
      <c r="A1" s="42" t="s">
        <v>13</v>
      </c>
      <c r="B1" s="42"/>
      <c r="C1" s="42"/>
      <c r="D1" s="42"/>
      <c r="E1" s="42"/>
      <c r="F1" s="42"/>
      <c r="G1" s="42"/>
      <c r="H1" s="43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6" customFormat="1" x14ac:dyDescent="0.25">
      <c r="A3" s="7">
        <v>144</v>
      </c>
      <c r="B3" s="34" t="s">
        <v>61</v>
      </c>
      <c r="C3" s="7"/>
      <c r="D3" s="9">
        <v>3.2384259259259258E-4</v>
      </c>
      <c r="E3" s="9">
        <v>3.2766203703703706E-4</v>
      </c>
      <c r="F3" s="9"/>
      <c r="G3" s="10">
        <f t="shared" ref="G3:G11" si="0">IF(MIN(D3:F3)&lt;&gt;0,MIN(D3:F3))</f>
        <v>3.2384259259259258E-4</v>
      </c>
      <c r="H3" s="8">
        <v>1</v>
      </c>
    </row>
    <row r="4" spans="1:8" s="6" customFormat="1" x14ac:dyDescent="0.25">
      <c r="A4" s="33">
        <v>112</v>
      </c>
      <c r="B4" s="34" t="s">
        <v>40</v>
      </c>
      <c r="C4" s="7"/>
      <c r="D4" s="9">
        <v>3.3240740740740735E-4</v>
      </c>
      <c r="E4" s="9">
        <v>3.2534722222222221E-4</v>
      </c>
      <c r="F4" s="9"/>
      <c r="G4" s="10">
        <f t="shared" si="0"/>
        <v>3.2534722222222221E-4</v>
      </c>
      <c r="H4" s="8">
        <v>2</v>
      </c>
    </row>
    <row r="5" spans="1:8" s="6" customFormat="1" x14ac:dyDescent="0.25">
      <c r="A5" s="7">
        <v>636</v>
      </c>
      <c r="B5" s="29" t="s">
        <v>30</v>
      </c>
      <c r="C5" s="7"/>
      <c r="D5" s="9">
        <v>3.2743055555555558E-4</v>
      </c>
      <c r="E5" s="9">
        <v>3.2638888888888887E-4</v>
      </c>
      <c r="F5" s="9"/>
      <c r="G5" s="10">
        <f t="shared" si="0"/>
        <v>3.2638888888888887E-4</v>
      </c>
      <c r="H5" s="8">
        <v>3</v>
      </c>
    </row>
    <row r="6" spans="1:8" s="6" customFormat="1" x14ac:dyDescent="0.25">
      <c r="A6" s="33">
        <v>139</v>
      </c>
      <c r="B6" s="34" t="s">
        <v>60</v>
      </c>
      <c r="C6" s="7"/>
      <c r="D6" s="9">
        <v>3.621527777777777E-4</v>
      </c>
      <c r="E6" s="9">
        <v>3.4317129629629628E-4</v>
      </c>
      <c r="F6" s="9"/>
      <c r="G6" s="10">
        <f t="shared" si="0"/>
        <v>3.4317129629629628E-4</v>
      </c>
      <c r="H6" s="8">
        <v>4</v>
      </c>
    </row>
    <row r="7" spans="1:8" s="6" customFormat="1" x14ac:dyDescent="0.25">
      <c r="A7" s="7">
        <v>104</v>
      </c>
      <c r="B7" s="34" t="s">
        <v>9</v>
      </c>
      <c r="C7" s="7"/>
      <c r="D7" s="9">
        <v>3.5567129629629626E-4</v>
      </c>
      <c r="E7" s="9">
        <v>3.5474537037037034E-4</v>
      </c>
      <c r="F7" s="9"/>
      <c r="G7" s="10">
        <f t="shared" si="0"/>
        <v>3.5474537037037034E-4</v>
      </c>
      <c r="H7" s="8">
        <v>5</v>
      </c>
    </row>
    <row r="8" spans="1:8" s="6" customFormat="1" x14ac:dyDescent="0.25">
      <c r="A8" s="33">
        <v>118</v>
      </c>
      <c r="B8" s="34" t="s">
        <v>8</v>
      </c>
      <c r="C8" s="7"/>
      <c r="D8" s="9">
        <v>3.6157407407407405E-4</v>
      </c>
      <c r="E8" s="9">
        <v>3.5578703703703705E-4</v>
      </c>
      <c r="F8" s="9"/>
      <c r="G8" s="10">
        <f t="shared" si="0"/>
        <v>3.5578703703703705E-4</v>
      </c>
      <c r="H8" s="8">
        <v>6</v>
      </c>
    </row>
    <row r="9" spans="1:8" s="6" customFormat="1" x14ac:dyDescent="0.25">
      <c r="A9" s="33">
        <v>143</v>
      </c>
      <c r="B9" s="34" t="s">
        <v>31</v>
      </c>
      <c r="C9" s="7"/>
      <c r="D9" s="9">
        <v>3.6840277777777777E-4</v>
      </c>
      <c r="E9" s="9">
        <v>4.7696759259259258E-4</v>
      </c>
      <c r="F9" s="9"/>
      <c r="G9" s="10">
        <f t="shared" si="0"/>
        <v>3.6840277777777777E-4</v>
      </c>
      <c r="H9" s="8">
        <v>7</v>
      </c>
    </row>
    <row r="10" spans="1:8" s="6" customFormat="1" x14ac:dyDescent="0.25">
      <c r="A10" s="7">
        <v>135</v>
      </c>
      <c r="B10" s="29" t="s">
        <v>58</v>
      </c>
      <c r="C10" s="7"/>
      <c r="D10" s="9">
        <v>3.7499999999999995E-4</v>
      </c>
      <c r="E10" s="9">
        <v>3.7650462962962963E-4</v>
      </c>
      <c r="F10" s="9"/>
      <c r="G10" s="10">
        <f t="shared" si="0"/>
        <v>3.7499999999999995E-4</v>
      </c>
      <c r="H10" s="8">
        <v>8</v>
      </c>
    </row>
    <row r="11" spans="1:8" s="6" customFormat="1" x14ac:dyDescent="0.25">
      <c r="A11" s="33">
        <v>138</v>
      </c>
      <c r="B11" s="34" t="s">
        <v>59</v>
      </c>
      <c r="C11" s="7"/>
      <c r="D11" s="9">
        <v>3.7719907407407407E-4</v>
      </c>
      <c r="E11" s="9">
        <v>3.868055555555556E-4</v>
      </c>
      <c r="F11" s="9"/>
      <c r="G11" s="10">
        <f t="shared" si="0"/>
        <v>3.7719907407407407E-4</v>
      </c>
      <c r="H11" s="8">
        <v>9</v>
      </c>
    </row>
    <row r="12" spans="1:8" s="6" customFormat="1" x14ac:dyDescent="0.25">
      <c r="A12" s="33"/>
      <c r="B12" s="34"/>
      <c r="C12" s="7"/>
      <c r="D12" s="9"/>
      <c r="E12" s="9"/>
      <c r="F12" s="9"/>
      <c r="G12" s="10" t="b">
        <f t="shared" ref="G12" si="1">IF(MIN(D12:F12)&lt;&gt;0,MIN(D12:F12))</f>
        <v>0</v>
      </c>
      <c r="H12" s="8"/>
    </row>
    <row r="13" spans="1:8" x14ac:dyDescent="0.25">
      <c r="A13" s="35"/>
      <c r="B13" s="28"/>
      <c r="C13" s="18"/>
      <c r="D13" s="20"/>
      <c r="E13" s="20"/>
      <c r="F13" s="20"/>
      <c r="G13" s="21" t="b">
        <f t="shared" ref="G13" si="2">IF(MIN(D13:F13)&lt;&gt;0,MIN(D13:F13))</f>
        <v>0</v>
      </c>
      <c r="H13" s="19"/>
    </row>
    <row r="14" spans="1:8" x14ac:dyDescent="0.25">
      <c r="D14" s="3"/>
      <c r="E14" s="3"/>
      <c r="F14" s="3"/>
      <c r="G14" s="2" t="b">
        <f t="shared" ref="G14:G25" si="3">IF(MIN(D14:F14)&lt;&gt;0,MIN(D14:F14))</f>
        <v>0</v>
      </c>
    </row>
    <row r="15" spans="1:8" x14ac:dyDescent="0.25">
      <c r="D15" s="3"/>
      <c r="E15" s="3"/>
      <c r="F15" s="3"/>
      <c r="G15" s="2" t="b">
        <f t="shared" si="3"/>
        <v>0</v>
      </c>
    </row>
    <row r="16" spans="1:8" x14ac:dyDescent="0.25">
      <c r="D16" s="3"/>
      <c r="E16" s="3"/>
      <c r="F16" s="3"/>
      <c r="G16" s="2" t="b">
        <f t="shared" si="3"/>
        <v>0</v>
      </c>
    </row>
    <row r="17" spans="4:7" x14ac:dyDescent="0.25">
      <c r="D17" s="3"/>
      <c r="E17" s="3"/>
      <c r="F17" s="3"/>
      <c r="G17" s="2" t="b">
        <f t="shared" si="3"/>
        <v>0</v>
      </c>
    </row>
    <row r="18" spans="4:7" x14ac:dyDescent="0.25">
      <c r="D18" s="3"/>
      <c r="E18" s="3"/>
      <c r="F18" s="3"/>
      <c r="G18" s="2" t="b">
        <f t="shared" si="3"/>
        <v>0</v>
      </c>
    </row>
    <row r="19" spans="4:7" x14ac:dyDescent="0.25">
      <c r="D19" s="3"/>
      <c r="E19" s="3"/>
      <c r="F19" s="3"/>
      <c r="G19" s="2" t="b">
        <f t="shared" si="3"/>
        <v>0</v>
      </c>
    </row>
    <row r="20" spans="4:7" x14ac:dyDescent="0.25">
      <c r="D20" s="3"/>
      <c r="E20" s="3"/>
      <c r="F20" s="3"/>
      <c r="G20" s="2" t="b">
        <f t="shared" si="3"/>
        <v>0</v>
      </c>
    </row>
    <row r="21" spans="4:7" x14ac:dyDescent="0.25">
      <c r="D21" s="3"/>
      <c r="E21" s="3"/>
      <c r="F21" s="3"/>
      <c r="G21" s="2" t="b">
        <f t="shared" si="3"/>
        <v>0</v>
      </c>
    </row>
    <row r="22" spans="4:7" x14ac:dyDescent="0.25">
      <c r="D22" s="3"/>
      <c r="E22" s="3"/>
      <c r="F22" s="3"/>
      <c r="G22" s="2" t="b">
        <f t="shared" si="3"/>
        <v>0</v>
      </c>
    </row>
    <row r="23" spans="4:7" x14ac:dyDescent="0.25">
      <c r="D23" s="3"/>
      <c r="E23" s="3"/>
      <c r="F23" s="3"/>
      <c r="G23" s="2" t="b">
        <f t="shared" si="3"/>
        <v>0</v>
      </c>
    </row>
    <row r="24" spans="4:7" x14ac:dyDescent="0.25">
      <c r="D24" s="3"/>
      <c r="E24" s="3"/>
      <c r="F24" s="3"/>
      <c r="G24" s="2" t="b">
        <f t="shared" si="3"/>
        <v>0</v>
      </c>
    </row>
    <row r="25" spans="4:7" x14ac:dyDescent="0.25">
      <c r="D25" s="3"/>
      <c r="E25" s="3"/>
      <c r="F25" s="3"/>
      <c r="G25" s="2" t="b">
        <f t="shared" si="3"/>
        <v>0</v>
      </c>
    </row>
  </sheetData>
  <sortState ref="A3:H11">
    <sortCondition ref="G3:G11"/>
  </sortState>
  <mergeCells count="1">
    <mergeCell ref="A1:H1"/>
  </mergeCells>
  <conditionalFormatting sqref="D3:F25">
    <cfRule type="cellIs" dxfId="5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10"/>
    </sheetView>
  </sheetViews>
  <sheetFormatPr defaultRowHeight="15" x14ac:dyDescent="0.25"/>
  <cols>
    <col min="1" max="1" width="8" customWidth="1"/>
    <col min="2" max="2" width="20.14062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2" t="s">
        <v>67</v>
      </c>
      <c r="B1" s="42"/>
      <c r="C1" s="42"/>
      <c r="D1" s="42"/>
      <c r="E1" s="42"/>
      <c r="F1" s="42"/>
      <c r="G1" s="42"/>
      <c r="H1" s="43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x14ac:dyDescent="0.25">
      <c r="A3" s="33">
        <v>141</v>
      </c>
      <c r="B3" s="34" t="s">
        <v>70</v>
      </c>
      <c r="C3" s="29"/>
      <c r="D3" s="30">
        <v>2.7557870370370372E-4</v>
      </c>
      <c r="E3" s="30">
        <v>2.7349537037037034E-4</v>
      </c>
      <c r="F3" s="30"/>
      <c r="G3" s="31">
        <f t="shared" ref="G3:G10" si="0">IF(MIN(D3:F3)&lt;&gt;0,MIN(D3:F3))</f>
        <v>2.7349537037037034E-4</v>
      </c>
      <c r="H3" s="8">
        <v>1</v>
      </c>
    </row>
    <row r="4" spans="1:8" s="1" customFormat="1" x14ac:dyDescent="0.25">
      <c r="A4" s="33">
        <v>10</v>
      </c>
      <c r="B4" s="34" t="s">
        <v>16</v>
      </c>
      <c r="C4" s="29"/>
      <c r="D4" s="30">
        <v>2.8125000000000003E-4</v>
      </c>
      <c r="E4" s="30">
        <v>2.746527777777778E-4</v>
      </c>
      <c r="F4" s="30"/>
      <c r="G4" s="31">
        <f t="shared" si="0"/>
        <v>2.746527777777778E-4</v>
      </c>
      <c r="H4" s="8">
        <v>2</v>
      </c>
    </row>
    <row r="5" spans="1:8" x14ac:dyDescent="0.25">
      <c r="A5" s="7">
        <v>66</v>
      </c>
      <c r="B5" s="29" t="s">
        <v>34</v>
      </c>
      <c r="C5" s="7"/>
      <c r="D5" s="9">
        <v>2.8206018518518516E-4</v>
      </c>
      <c r="E5" s="9">
        <v>5.3252314814814807E-4</v>
      </c>
      <c r="F5" s="9"/>
      <c r="G5" s="10">
        <f t="shared" si="0"/>
        <v>2.8206018518518516E-4</v>
      </c>
      <c r="H5" s="8">
        <v>3</v>
      </c>
    </row>
    <row r="6" spans="1:8" x14ac:dyDescent="0.25">
      <c r="A6" s="7">
        <v>166</v>
      </c>
      <c r="B6" s="16" t="s">
        <v>68</v>
      </c>
      <c r="C6" s="7"/>
      <c r="D6" s="9">
        <v>2.8611111111111106E-4</v>
      </c>
      <c r="E6" s="30">
        <v>2.8553240740740741E-4</v>
      </c>
      <c r="F6" s="9"/>
      <c r="G6" s="10">
        <f t="shared" si="0"/>
        <v>2.8553240740740741E-4</v>
      </c>
      <c r="H6" s="8">
        <v>4</v>
      </c>
    </row>
    <row r="7" spans="1:8" x14ac:dyDescent="0.25">
      <c r="A7" s="7">
        <v>199</v>
      </c>
      <c r="B7" s="29" t="s">
        <v>69</v>
      </c>
      <c r="C7" s="7"/>
      <c r="D7" s="9">
        <v>2.8715277777777778E-4</v>
      </c>
      <c r="E7" s="9">
        <v>2.9745370370370369E-4</v>
      </c>
      <c r="F7" s="9"/>
      <c r="G7" s="10">
        <f t="shared" si="0"/>
        <v>2.8715277777777778E-4</v>
      </c>
      <c r="H7" s="8">
        <v>5</v>
      </c>
    </row>
    <row r="8" spans="1:8" x14ac:dyDescent="0.25">
      <c r="A8" s="33">
        <v>158</v>
      </c>
      <c r="B8" s="34" t="s">
        <v>71</v>
      </c>
      <c r="C8" s="29"/>
      <c r="D8" s="30">
        <v>3.0092592592592595E-4</v>
      </c>
      <c r="E8" s="30">
        <v>3.0960648148148151E-4</v>
      </c>
      <c r="F8" s="30"/>
      <c r="G8" s="31">
        <f t="shared" si="0"/>
        <v>3.0092592592592595E-4</v>
      </c>
      <c r="H8" s="8">
        <v>6</v>
      </c>
    </row>
    <row r="9" spans="1:8" x14ac:dyDescent="0.25">
      <c r="A9" s="33">
        <v>155</v>
      </c>
      <c r="B9" s="34" t="s">
        <v>43</v>
      </c>
      <c r="C9" s="29"/>
      <c r="D9" s="30">
        <v>3.2499999999999999E-4</v>
      </c>
      <c r="E9" s="30">
        <v>3.212962962962963E-4</v>
      </c>
      <c r="F9" s="30"/>
      <c r="G9" s="31">
        <f t="shared" si="0"/>
        <v>3.212962962962963E-4</v>
      </c>
      <c r="H9" s="8">
        <v>7</v>
      </c>
    </row>
    <row r="10" spans="1:8" x14ac:dyDescent="0.25">
      <c r="A10" s="33">
        <v>111</v>
      </c>
      <c r="B10" s="34" t="s">
        <v>35</v>
      </c>
      <c r="C10" s="29"/>
      <c r="D10" s="30">
        <v>3.5532407407407404E-4</v>
      </c>
      <c r="E10" s="30">
        <v>5.346064814814815E-4</v>
      </c>
      <c r="F10" s="30"/>
      <c r="G10" s="31">
        <f t="shared" si="0"/>
        <v>3.5532407407407404E-4</v>
      </c>
      <c r="H10" s="8">
        <v>8</v>
      </c>
    </row>
    <row r="11" spans="1:8" x14ac:dyDescent="0.25">
      <c r="D11" s="3"/>
      <c r="E11" s="3"/>
      <c r="F11" s="3"/>
      <c r="G11" s="2" t="b">
        <f t="shared" ref="G11:G27" si="1">IF(MIN(D11:F11)&lt;&gt;0,MIN(D11:F11))</f>
        <v>0</v>
      </c>
      <c r="H11" s="4"/>
    </row>
    <row r="12" spans="1:8" x14ac:dyDescent="0.25">
      <c r="D12" s="3"/>
      <c r="E12" s="3"/>
      <c r="F12" s="3"/>
      <c r="G12" s="2" t="b">
        <f t="shared" si="1"/>
        <v>0</v>
      </c>
      <c r="H12" s="4"/>
    </row>
    <row r="13" spans="1:8" x14ac:dyDescent="0.25">
      <c r="D13" s="3"/>
      <c r="E13" s="3"/>
      <c r="F13" s="3"/>
      <c r="G13" s="2" t="b">
        <f t="shared" si="1"/>
        <v>0</v>
      </c>
    </row>
    <row r="14" spans="1:8" x14ac:dyDescent="0.25">
      <c r="D14" s="3"/>
      <c r="E14" s="3"/>
      <c r="F14" s="3"/>
      <c r="G14" s="2" t="b">
        <f t="shared" si="1"/>
        <v>0</v>
      </c>
    </row>
    <row r="15" spans="1:8" x14ac:dyDescent="0.25">
      <c r="D15" s="3"/>
      <c r="E15" s="3"/>
      <c r="F15" s="3"/>
      <c r="G15" s="2" t="b">
        <f t="shared" si="1"/>
        <v>0</v>
      </c>
    </row>
    <row r="16" spans="1:8" x14ac:dyDescent="0.25">
      <c r="D16" s="3"/>
      <c r="E16" s="3"/>
      <c r="F16" s="3"/>
      <c r="G16" s="2" t="b">
        <f t="shared" si="1"/>
        <v>0</v>
      </c>
    </row>
    <row r="17" spans="4:7" x14ac:dyDescent="0.25">
      <c r="D17" s="3"/>
      <c r="E17" s="3"/>
      <c r="F17" s="3"/>
      <c r="G17" s="2" t="b">
        <f t="shared" si="1"/>
        <v>0</v>
      </c>
    </row>
    <row r="18" spans="4:7" x14ac:dyDescent="0.25">
      <c r="D18" s="3"/>
      <c r="E18" s="3"/>
      <c r="F18" s="3"/>
      <c r="G18" s="2" t="b">
        <f t="shared" si="1"/>
        <v>0</v>
      </c>
    </row>
    <row r="19" spans="4:7" x14ac:dyDescent="0.25">
      <c r="D19" s="3"/>
      <c r="E19" s="3"/>
      <c r="F19" s="3"/>
      <c r="G19" s="2" t="b">
        <f t="shared" si="1"/>
        <v>0</v>
      </c>
    </row>
    <row r="20" spans="4:7" x14ac:dyDescent="0.25">
      <c r="D20" s="3"/>
      <c r="E20" s="3"/>
      <c r="F20" s="3"/>
      <c r="G20" s="2" t="b">
        <f t="shared" si="1"/>
        <v>0</v>
      </c>
    </row>
    <row r="21" spans="4:7" x14ac:dyDescent="0.25">
      <c r="D21" s="3"/>
      <c r="E21" s="3"/>
      <c r="F21" s="3"/>
      <c r="G21" s="2" t="b">
        <f t="shared" si="1"/>
        <v>0</v>
      </c>
    </row>
    <row r="22" spans="4:7" x14ac:dyDescent="0.25">
      <c r="D22" s="3"/>
      <c r="E22" s="3"/>
      <c r="F22" s="3"/>
      <c r="G22" s="2" t="b">
        <f t="shared" si="1"/>
        <v>0</v>
      </c>
    </row>
    <row r="23" spans="4:7" x14ac:dyDescent="0.25">
      <c r="D23" s="3"/>
      <c r="E23" s="3"/>
      <c r="F23" s="3"/>
      <c r="G23" s="2" t="b">
        <f t="shared" si="1"/>
        <v>0</v>
      </c>
    </row>
    <row r="24" spans="4:7" x14ac:dyDescent="0.25">
      <c r="D24" s="3"/>
      <c r="E24" s="3"/>
      <c r="F24" s="3"/>
      <c r="G24" s="2" t="b">
        <f t="shared" si="1"/>
        <v>0</v>
      </c>
    </row>
    <row r="25" spans="4:7" x14ac:dyDescent="0.25">
      <c r="D25" s="3"/>
      <c r="E25" s="3"/>
      <c r="F25" s="3"/>
      <c r="G25" s="2" t="b">
        <f t="shared" si="1"/>
        <v>0</v>
      </c>
    </row>
    <row r="26" spans="4:7" x14ac:dyDescent="0.25">
      <c r="D26" s="3"/>
      <c r="E26" s="3"/>
      <c r="F26" s="3"/>
      <c r="G26" s="2" t="b">
        <f t="shared" si="1"/>
        <v>0</v>
      </c>
    </row>
    <row r="27" spans="4:7" x14ac:dyDescent="0.25">
      <c r="D27" s="3"/>
      <c r="E27" s="3"/>
      <c r="F27" s="3"/>
      <c r="G27" s="2" t="b">
        <f t="shared" si="1"/>
        <v>0</v>
      </c>
    </row>
  </sheetData>
  <sortState ref="A3:H10">
    <sortCondition ref="G3:G10"/>
  </sortState>
  <mergeCells count="1">
    <mergeCell ref="A1:H1"/>
  </mergeCells>
  <conditionalFormatting sqref="D3:F27">
    <cfRule type="cellIs" dxfId="4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96" zoomScaleNormal="96" workbookViewId="0">
      <selection sqref="A1:H9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2" t="s">
        <v>76</v>
      </c>
      <c r="B1" s="42"/>
      <c r="C1" s="42"/>
      <c r="D1" s="42"/>
      <c r="E1" s="42"/>
      <c r="F1" s="42"/>
      <c r="G1" s="42"/>
      <c r="H1" s="43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6" customFormat="1" x14ac:dyDescent="0.25">
      <c r="A3" s="33"/>
      <c r="B3" s="34" t="s">
        <v>77</v>
      </c>
      <c r="C3" s="29"/>
      <c r="D3" s="30">
        <v>5.0520833333333331E-4</v>
      </c>
      <c r="E3" s="30">
        <v>4.0567129629629628E-4</v>
      </c>
      <c r="F3" s="30"/>
      <c r="G3" s="31">
        <f t="shared" ref="G3:G9" si="0">IF(MIN(D3:F3)&lt;&gt;0,MIN(D3:F3))</f>
        <v>4.0567129629629628E-4</v>
      </c>
      <c r="H3" s="8">
        <v>1</v>
      </c>
    </row>
    <row r="4" spans="1:8" s="6" customFormat="1" x14ac:dyDescent="0.25">
      <c r="A4" s="33"/>
      <c r="B4" s="34" t="s">
        <v>40</v>
      </c>
      <c r="C4" s="29"/>
      <c r="D4" s="30">
        <v>4.0914351851851854E-4</v>
      </c>
      <c r="E4" s="30">
        <v>4.1597222222222225E-4</v>
      </c>
      <c r="F4" s="30"/>
      <c r="G4" s="31">
        <f t="shared" si="0"/>
        <v>4.0914351851851854E-4</v>
      </c>
      <c r="H4" s="32">
        <v>2</v>
      </c>
    </row>
    <row r="5" spans="1:8" s="6" customFormat="1" x14ac:dyDescent="0.25">
      <c r="A5" s="7"/>
      <c r="B5" s="29" t="s">
        <v>63</v>
      </c>
      <c r="C5" s="7"/>
      <c r="D5" s="9">
        <v>4.1412037037037041E-4</v>
      </c>
      <c r="E5" s="9">
        <v>4.212962962962963E-4</v>
      </c>
      <c r="F5" s="9"/>
      <c r="G5" s="10">
        <f t="shared" si="0"/>
        <v>4.1412037037037041E-4</v>
      </c>
      <c r="H5" s="8">
        <v>3</v>
      </c>
    </row>
    <row r="6" spans="1:8" s="6" customFormat="1" x14ac:dyDescent="0.25">
      <c r="A6" s="33"/>
      <c r="B6" s="34" t="s">
        <v>9</v>
      </c>
      <c r="C6" s="29"/>
      <c r="D6" s="30">
        <v>4.6296296296296293E-4</v>
      </c>
      <c r="E6" s="30">
        <v>5.1817129629629641E-4</v>
      </c>
      <c r="F6" s="30"/>
      <c r="G6" s="31">
        <f t="shared" si="0"/>
        <v>4.6296296296296293E-4</v>
      </c>
      <c r="H6" s="32">
        <v>4</v>
      </c>
    </row>
    <row r="7" spans="1:8" s="6" customFormat="1" x14ac:dyDescent="0.25">
      <c r="A7" s="33"/>
      <c r="B7" s="34" t="s">
        <v>30</v>
      </c>
      <c r="C7" s="7"/>
      <c r="D7" s="9">
        <v>5.164351851851851E-4</v>
      </c>
      <c r="E7" s="9">
        <v>5.0891203703703699E-4</v>
      </c>
      <c r="F7" s="9"/>
      <c r="G7" s="10">
        <f t="shared" si="0"/>
        <v>5.0891203703703699E-4</v>
      </c>
      <c r="H7" s="8">
        <v>5</v>
      </c>
    </row>
    <row r="8" spans="1:8" s="6" customFormat="1" x14ac:dyDescent="0.25">
      <c r="A8" s="7"/>
      <c r="B8" s="29" t="s">
        <v>8</v>
      </c>
      <c r="C8" s="7"/>
      <c r="D8" s="9">
        <v>5.3958333333333321E-4</v>
      </c>
      <c r="E8" s="9"/>
      <c r="F8" s="9"/>
      <c r="G8" s="10">
        <f t="shared" si="0"/>
        <v>5.3958333333333321E-4</v>
      </c>
      <c r="H8" s="32">
        <v>6</v>
      </c>
    </row>
    <row r="9" spans="1:8" s="6" customFormat="1" x14ac:dyDescent="0.25">
      <c r="A9" s="33"/>
      <c r="B9" s="34" t="s">
        <v>27</v>
      </c>
      <c r="C9" s="7"/>
      <c r="D9" s="9">
        <v>1.3755787037037037E-3</v>
      </c>
      <c r="E9" s="9"/>
      <c r="F9" s="9"/>
      <c r="G9" s="10">
        <f t="shared" si="0"/>
        <v>1.3755787037037037E-3</v>
      </c>
      <c r="H9" s="8">
        <v>7</v>
      </c>
    </row>
    <row r="10" spans="1:8" s="6" customFormat="1" x14ac:dyDescent="0.25">
      <c r="A10" s="7"/>
      <c r="B10" s="34"/>
      <c r="C10" s="7"/>
      <c r="D10" s="9"/>
      <c r="E10" s="9"/>
      <c r="F10" s="9"/>
      <c r="G10" s="10" t="b">
        <f t="shared" ref="G10:G17" si="1">IF(MIN(D10:F10)&lt;&gt;0,MIN(D10:F10))</f>
        <v>0</v>
      </c>
      <c r="H10" s="39"/>
    </row>
    <row r="11" spans="1:8" x14ac:dyDescent="0.25">
      <c r="A11" s="33"/>
      <c r="B11" s="34"/>
      <c r="C11" s="29"/>
      <c r="D11" s="30"/>
      <c r="E11" s="30"/>
      <c r="F11" s="30"/>
      <c r="G11" s="31" t="b">
        <f t="shared" si="1"/>
        <v>0</v>
      </c>
      <c r="H11" s="38"/>
    </row>
    <row r="12" spans="1:8" x14ac:dyDescent="0.25">
      <c r="A12" s="33"/>
      <c r="B12" s="34"/>
      <c r="C12" s="7"/>
      <c r="D12" s="9"/>
      <c r="E12" s="9"/>
      <c r="F12" s="9"/>
      <c r="G12" s="10" t="b">
        <f t="shared" si="1"/>
        <v>0</v>
      </c>
      <c r="H12" s="38"/>
    </row>
    <row r="13" spans="1:8" x14ac:dyDescent="0.25">
      <c r="A13" s="33"/>
      <c r="B13" s="34"/>
      <c r="C13" s="29"/>
      <c r="D13" s="30"/>
      <c r="E13" s="30"/>
      <c r="F13" s="30"/>
      <c r="G13" s="31" t="b">
        <f t="shared" si="1"/>
        <v>0</v>
      </c>
      <c r="H13" s="39"/>
    </row>
    <row r="14" spans="1:8" x14ac:dyDescent="0.25">
      <c r="A14" s="33"/>
      <c r="B14" s="34"/>
      <c r="C14" s="7"/>
      <c r="D14" s="9"/>
      <c r="E14" s="9"/>
      <c r="F14" s="9"/>
      <c r="G14" s="10" t="b">
        <f t="shared" si="1"/>
        <v>0</v>
      </c>
      <c r="H14" s="38"/>
    </row>
    <row r="15" spans="1:8" x14ac:dyDescent="0.25">
      <c r="A15" s="33"/>
      <c r="B15" s="34"/>
      <c r="C15" s="29"/>
      <c r="D15" s="30"/>
      <c r="E15" s="30"/>
      <c r="F15" s="30"/>
      <c r="G15" s="31" t="b">
        <f t="shared" si="1"/>
        <v>0</v>
      </c>
      <c r="H15" s="38"/>
    </row>
    <row r="16" spans="1:8" x14ac:dyDescent="0.25">
      <c r="A16" s="33"/>
      <c r="B16" s="34"/>
      <c r="C16" s="7"/>
      <c r="D16" s="9"/>
      <c r="E16" s="9"/>
      <c r="F16" s="9"/>
      <c r="G16" s="10" t="b">
        <f t="shared" si="1"/>
        <v>0</v>
      </c>
      <c r="H16" s="39"/>
    </row>
    <row r="17" spans="1:8" x14ac:dyDescent="0.25">
      <c r="A17" s="33"/>
      <c r="B17" s="34"/>
      <c r="C17" s="29"/>
      <c r="D17" s="30"/>
      <c r="E17" s="30"/>
      <c r="F17" s="30"/>
      <c r="G17" s="31" t="b">
        <f t="shared" si="1"/>
        <v>0</v>
      </c>
      <c r="H17" s="38"/>
    </row>
    <row r="18" spans="1:8" x14ac:dyDescent="0.25">
      <c r="D18" s="3"/>
      <c r="E18" s="3"/>
      <c r="F18" s="3"/>
      <c r="G18" s="2" t="b">
        <f t="shared" ref="G18:G27" si="2">IF(MIN(D18:F18)&lt;&gt;0,MIN(D18:F18))</f>
        <v>0</v>
      </c>
    </row>
    <row r="19" spans="1:8" x14ac:dyDescent="0.25">
      <c r="D19" s="3"/>
      <c r="E19" s="3"/>
      <c r="F19" s="3"/>
      <c r="G19" s="2" t="b">
        <f t="shared" si="2"/>
        <v>0</v>
      </c>
    </row>
    <row r="20" spans="1:8" x14ac:dyDescent="0.25">
      <c r="D20" s="3"/>
      <c r="E20" s="3"/>
      <c r="F20" s="3"/>
      <c r="G20" s="2" t="b">
        <f t="shared" si="2"/>
        <v>0</v>
      </c>
    </row>
    <row r="21" spans="1:8" x14ac:dyDescent="0.25">
      <c r="D21" s="3"/>
      <c r="E21" s="3"/>
      <c r="F21" s="3"/>
      <c r="G21" s="2" t="b">
        <f t="shared" si="2"/>
        <v>0</v>
      </c>
    </row>
    <row r="22" spans="1:8" x14ac:dyDescent="0.25">
      <c r="D22" s="3"/>
      <c r="E22" s="3"/>
      <c r="F22" s="3"/>
      <c r="G22" s="2" t="b">
        <f t="shared" si="2"/>
        <v>0</v>
      </c>
    </row>
    <row r="23" spans="1:8" x14ac:dyDescent="0.25">
      <c r="D23" s="3"/>
      <c r="E23" s="3"/>
      <c r="F23" s="3"/>
      <c r="G23" s="2" t="b">
        <f t="shared" si="2"/>
        <v>0</v>
      </c>
    </row>
    <row r="24" spans="1:8" x14ac:dyDescent="0.25">
      <c r="D24" s="3"/>
      <c r="E24" s="3"/>
      <c r="F24" s="3"/>
      <c r="G24" s="2" t="b">
        <f t="shared" si="2"/>
        <v>0</v>
      </c>
    </row>
    <row r="25" spans="1:8" x14ac:dyDescent="0.25">
      <c r="D25" s="3"/>
      <c r="E25" s="3"/>
      <c r="F25" s="3"/>
      <c r="G25" s="2" t="b">
        <f t="shared" si="2"/>
        <v>0</v>
      </c>
    </row>
    <row r="26" spans="1:8" x14ac:dyDescent="0.25">
      <c r="D26" s="3"/>
      <c r="E26" s="3"/>
      <c r="F26" s="3"/>
      <c r="G26" s="2" t="b">
        <f t="shared" si="2"/>
        <v>0</v>
      </c>
    </row>
    <row r="27" spans="1:8" x14ac:dyDescent="0.25">
      <c r="D27" s="3"/>
      <c r="E27" s="3"/>
      <c r="F27" s="3"/>
      <c r="G27" s="2" t="b">
        <f t="shared" si="2"/>
        <v>0</v>
      </c>
    </row>
  </sheetData>
  <sortState ref="A3:H9">
    <sortCondition ref="G3:G9"/>
  </sortState>
  <mergeCells count="1">
    <mergeCell ref="A1:H1"/>
  </mergeCells>
  <conditionalFormatting sqref="D3:F27">
    <cfRule type="cellIs" dxfId="3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H7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 x14ac:dyDescent="0.4">
      <c r="A1" s="42" t="s">
        <v>15</v>
      </c>
      <c r="B1" s="42"/>
      <c r="C1" s="42"/>
      <c r="D1" s="42"/>
      <c r="E1" s="42"/>
      <c r="F1" s="42"/>
      <c r="G1" s="42"/>
      <c r="H1" s="43"/>
    </row>
    <row r="2" spans="1:9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9" s="1" customFormat="1" x14ac:dyDescent="0.25">
      <c r="A3" s="7">
        <v>128</v>
      </c>
      <c r="B3" s="29" t="s">
        <v>45</v>
      </c>
      <c r="C3" s="7"/>
      <c r="D3" s="9">
        <v>3.1423611111111111E-4</v>
      </c>
      <c r="E3" s="9">
        <v>3.1122685185185187E-4</v>
      </c>
      <c r="F3" s="9"/>
      <c r="G3" s="10">
        <f>IF(MIN(D3:F3)&lt;&gt;0,MIN(D3:F3))</f>
        <v>3.1122685185185187E-4</v>
      </c>
      <c r="H3" s="8">
        <v>1</v>
      </c>
      <c r="I3"/>
    </row>
    <row r="4" spans="1:9" x14ac:dyDescent="0.25">
      <c r="A4" s="7">
        <v>104</v>
      </c>
      <c r="B4" s="34" t="s">
        <v>72</v>
      </c>
      <c r="C4" s="7"/>
      <c r="D4" s="9">
        <v>3.2395833333333332E-4</v>
      </c>
      <c r="E4" s="9">
        <v>3.359953703703704E-4</v>
      </c>
      <c r="F4" s="9"/>
      <c r="G4" s="10">
        <f>IF(MIN(D4:F4)&lt;&gt;0,MIN(D4:F4))</f>
        <v>3.2395833333333332E-4</v>
      </c>
      <c r="H4" s="8">
        <v>2</v>
      </c>
    </row>
    <row r="5" spans="1:9" s="1" customFormat="1" x14ac:dyDescent="0.25">
      <c r="A5" s="7">
        <v>102</v>
      </c>
      <c r="B5" s="29" t="s">
        <v>17</v>
      </c>
      <c r="C5" s="7"/>
      <c r="D5" s="9">
        <v>3.3541666666666664E-4</v>
      </c>
      <c r="E5" s="9">
        <v>3.3680555555555563E-4</v>
      </c>
      <c r="F5" s="9"/>
      <c r="G5" s="10">
        <f>IF(MIN(D5:F5)&lt;&gt;0,MIN(D5:F5))</f>
        <v>3.3541666666666664E-4</v>
      </c>
      <c r="H5" s="8">
        <v>3</v>
      </c>
      <c r="I5"/>
    </row>
    <row r="6" spans="1:9" x14ac:dyDescent="0.25">
      <c r="A6" s="33">
        <v>55</v>
      </c>
      <c r="B6" s="34" t="s">
        <v>26</v>
      </c>
      <c r="C6" s="7"/>
      <c r="D6" s="9">
        <v>3.5370370370370368E-4</v>
      </c>
      <c r="E6" s="9">
        <v>3.4502314814814812E-4</v>
      </c>
      <c r="F6" s="9"/>
      <c r="G6" s="10">
        <f>IF(MIN(D6:F6)&lt;&gt;0,MIN(D6:F6))</f>
        <v>3.4502314814814812E-4</v>
      </c>
      <c r="H6" s="8">
        <v>4</v>
      </c>
      <c r="I6" s="6"/>
    </row>
    <row r="7" spans="1:9" x14ac:dyDescent="0.25">
      <c r="A7" s="33">
        <v>152</v>
      </c>
      <c r="B7" s="34" t="s">
        <v>44</v>
      </c>
      <c r="C7" s="7"/>
      <c r="D7" s="9">
        <v>3.7129629629629627E-4</v>
      </c>
      <c r="E7" s="9">
        <v>3.634259259259259E-4</v>
      </c>
      <c r="F7" s="9"/>
      <c r="G7" s="10">
        <f>IF(MIN(D7:F7)&lt;&gt;0,MIN(D7:F7))</f>
        <v>3.634259259259259E-4</v>
      </c>
      <c r="H7" s="8">
        <v>5</v>
      </c>
    </row>
    <row r="8" spans="1:9" x14ac:dyDescent="0.25">
      <c r="A8" s="18"/>
      <c r="B8" s="18"/>
      <c r="C8" s="18"/>
      <c r="D8" s="20"/>
      <c r="E8" s="20"/>
      <c r="F8" s="20"/>
      <c r="G8" s="21" t="b">
        <f t="shared" ref="G8:G27" si="0">IF(MIN(D8:F8)&lt;&gt;0,MIN(D8:F8))</f>
        <v>0</v>
      </c>
      <c r="H8" s="19"/>
    </row>
    <row r="9" spans="1:9" x14ac:dyDescent="0.25">
      <c r="D9" s="3"/>
      <c r="E9" s="3"/>
      <c r="F9" s="3"/>
      <c r="G9" s="2" t="b">
        <f t="shared" si="0"/>
        <v>0</v>
      </c>
      <c r="H9" s="4"/>
    </row>
    <row r="10" spans="1:9" x14ac:dyDescent="0.25">
      <c r="D10" s="3"/>
      <c r="E10" s="3"/>
      <c r="F10" s="3"/>
      <c r="G10" s="2" t="b">
        <f t="shared" si="0"/>
        <v>0</v>
      </c>
      <c r="H10" s="4"/>
    </row>
    <row r="11" spans="1:9" x14ac:dyDescent="0.25">
      <c r="D11" s="3"/>
      <c r="E11" s="3"/>
      <c r="F11" s="3"/>
      <c r="G11" s="2" t="b">
        <f t="shared" si="0"/>
        <v>0</v>
      </c>
      <c r="H11" s="4"/>
    </row>
    <row r="12" spans="1:9" x14ac:dyDescent="0.25">
      <c r="D12" s="3"/>
      <c r="E12" s="3"/>
      <c r="F12" s="3"/>
      <c r="G12" s="2" t="b">
        <f t="shared" si="0"/>
        <v>0</v>
      </c>
      <c r="H12" s="4"/>
    </row>
    <row r="13" spans="1:9" x14ac:dyDescent="0.25">
      <c r="D13" s="3"/>
      <c r="E13" s="3"/>
      <c r="F13" s="3"/>
      <c r="G13" s="2" t="b">
        <f t="shared" si="0"/>
        <v>0</v>
      </c>
    </row>
    <row r="14" spans="1:9" x14ac:dyDescent="0.25">
      <c r="D14" s="3"/>
      <c r="E14" s="3"/>
      <c r="F14" s="3"/>
      <c r="G14" s="2" t="b">
        <f t="shared" si="0"/>
        <v>0</v>
      </c>
    </row>
    <row r="15" spans="1:9" x14ac:dyDescent="0.25">
      <c r="D15" s="3"/>
      <c r="E15" s="3"/>
      <c r="F15" s="3"/>
      <c r="G15" s="2" t="b">
        <f t="shared" si="0"/>
        <v>0</v>
      </c>
    </row>
    <row r="16" spans="1:9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7">
    <sortCondition ref="G3:G7"/>
  </sortState>
  <mergeCells count="1">
    <mergeCell ref="A1:H1"/>
  </mergeCells>
  <conditionalFormatting sqref="D3:F27">
    <cfRule type="cellIs" dxfId="2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5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2" t="s">
        <v>46</v>
      </c>
      <c r="B1" s="42"/>
      <c r="C1" s="42"/>
      <c r="D1" s="42"/>
      <c r="E1" s="42"/>
      <c r="F1" s="42"/>
      <c r="G1" s="42"/>
      <c r="H1" s="43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1" customFormat="1" x14ac:dyDescent="0.25">
      <c r="A3" s="7">
        <v>101</v>
      </c>
      <c r="B3" s="29" t="s">
        <v>18</v>
      </c>
      <c r="C3" s="7"/>
      <c r="D3" s="9">
        <v>2.3414351851851851E-4</v>
      </c>
      <c r="E3" s="9">
        <v>2.2939814814814814E-4</v>
      </c>
      <c r="F3" s="9"/>
      <c r="G3" s="10">
        <f>IF(MIN(D3:F3)&lt;&gt;0,MIN(D3:F3))</f>
        <v>2.2939814814814814E-4</v>
      </c>
      <c r="H3" s="32">
        <v>1</v>
      </c>
    </row>
    <row r="4" spans="1:8" x14ac:dyDescent="0.25">
      <c r="A4" s="7">
        <v>23</v>
      </c>
      <c r="B4" s="34" t="s">
        <v>24</v>
      </c>
      <c r="C4" s="7"/>
      <c r="D4" s="9">
        <v>3.7037037037037035E-4</v>
      </c>
      <c r="E4" s="9">
        <v>3.7048611111111109E-4</v>
      </c>
      <c r="F4" s="9"/>
      <c r="G4" s="10">
        <f>IF(MIN(D4:F4)&lt;&gt;0,MIN(D4:F4))</f>
        <v>3.7037037037037035E-4</v>
      </c>
      <c r="H4" s="8">
        <v>2</v>
      </c>
    </row>
    <row r="5" spans="1:8" x14ac:dyDescent="0.25">
      <c r="A5" s="33">
        <v>19</v>
      </c>
      <c r="B5" s="34" t="s">
        <v>21</v>
      </c>
      <c r="C5" s="29"/>
      <c r="D5" s="30"/>
      <c r="E5" s="30"/>
      <c r="F5" s="30"/>
      <c r="G5" s="31" t="b">
        <f>IF(MIN(D5:F5)&lt;&gt;0,MIN(D5:F5))</f>
        <v>0</v>
      </c>
      <c r="H5" s="32">
        <v>3</v>
      </c>
    </row>
    <row r="6" spans="1:8" x14ac:dyDescent="0.25">
      <c r="A6" s="7"/>
      <c r="B6" s="29"/>
      <c r="C6" s="7"/>
      <c r="D6" s="9"/>
      <c r="E6" s="9"/>
      <c r="F6" s="9"/>
      <c r="G6" s="10" t="b">
        <f>IF(MIN(D6:F6)&lt;&gt;0,MIN(D6:F6))</f>
        <v>0</v>
      </c>
      <c r="H6" s="8"/>
    </row>
    <row r="7" spans="1:8" x14ac:dyDescent="0.25">
      <c r="D7" s="3"/>
      <c r="E7" s="3"/>
      <c r="F7" s="3"/>
      <c r="G7" s="2" t="b">
        <f t="shared" ref="G7:G27" si="0">IF(MIN(D7:F7)&lt;&gt;0,MIN(D7:F7))</f>
        <v>0</v>
      </c>
      <c r="H7" s="4"/>
    </row>
    <row r="8" spans="1:8" x14ac:dyDescent="0.25">
      <c r="D8" s="3"/>
      <c r="E8" s="3"/>
      <c r="F8" s="3"/>
      <c r="G8" s="2" t="b">
        <f t="shared" si="0"/>
        <v>0</v>
      </c>
      <c r="H8" s="4"/>
    </row>
    <row r="9" spans="1:8" x14ac:dyDescent="0.25">
      <c r="D9" s="3"/>
      <c r="E9" s="3"/>
      <c r="F9" s="3"/>
      <c r="G9" s="2" t="b">
        <f t="shared" si="0"/>
        <v>0</v>
      </c>
      <c r="H9" s="4"/>
    </row>
    <row r="10" spans="1:8" x14ac:dyDescent="0.25">
      <c r="D10" s="3"/>
      <c r="E10" s="3"/>
      <c r="F10" s="3"/>
      <c r="G10" s="2" t="b">
        <f t="shared" si="0"/>
        <v>0</v>
      </c>
      <c r="H10" s="4"/>
    </row>
    <row r="11" spans="1:8" x14ac:dyDescent="0.25">
      <c r="D11" s="3"/>
      <c r="E11" s="3"/>
      <c r="F11" s="3"/>
      <c r="G11" s="2" t="b">
        <f t="shared" si="0"/>
        <v>0</v>
      </c>
      <c r="H11" s="4"/>
    </row>
    <row r="12" spans="1:8" x14ac:dyDescent="0.25">
      <c r="D12" s="3"/>
      <c r="E12" s="3"/>
      <c r="F12" s="3"/>
      <c r="G12" s="2" t="b">
        <f t="shared" si="0"/>
        <v>0</v>
      </c>
      <c r="H12" s="4"/>
    </row>
    <row r="13" spans="1:8" x14ac:dyDescent="0.25">
      <c r="D13" s="3"/>
      <c r="E13" s="3"/>
      <c r="F13" s="3"/>
      <c r="G13" s="2" t="b">
        <f t="shared" si="0"/>
        <v>0</v>
      </c>
    </row>
    <row r="14" spans="1:8" x14ac:dyDescent="0.25">
      <c r="D14" s="3"/>
      <c r="E14" s="3"/>
      <c r="F14" s="3"/>
      <c r="G14" s="2" t="b">
        <f t="shared" si="0"/>
        <v>0</v>
      </c>
    </row>
    <row r="15" spans="1:8" x14ac:dyDescent="0.25">
      <c r="D15" s="3"/>
      <c r="E15" s="3"/>
      <c r="F15" s="3"/>
      <c r="G15" s="2" t="b">
        <f t="shared" si="0"/>
        <v>0</v>
      </c>
    </row>
    <row r="16" spans="1:8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5">
    <sortCondition ref="G3:G5"/>
  </sortState>
  <mergeCells count="1">
    <mergeCell ref="A1:H1"/>
  </mergeCells>
  <conditionalFormatting sqref="D3:F27">
    <cfRule type="cellIs" dxfId="1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4"/>
    </sheetView>
  </sheetViews>
  <sheetFormatPr defaultRowHeight="15" x14ac:dyDescent="0.25"/>
  <cols>
    <col min="1" max="1" width="8" style="17" customWidth="1"/>
    <col min="2" max="2" width="17.85546875" style="17" bestFit="1" customWidth="1"/>
    <col min="3" max="3" width="4.42578125" style="17" bestFit="1" customWidth="1"/>
    <col min="4" max="4" width="9.140625" style="17"/>
    <col min="5" max="5" width="10.140625" style="17" bestFit="1" customWidth="1"/>
    <col min="6" max="6" width="9.140625" style="17"/>
    <col min="7" max="7" width="11.42578125" style="17" bestFit="1" customWidth="1"/>
    <col min="8" max="8" width="9.140625" style="27"/>
    <col min="9" max="16384" width="9.140625" style="17"/>
  </cols>
  <sheetData>
    <row r="1" spans="1:8" ht="26.25" x14ac:dyDescent="0.4">
      <c r="A1" s="44" t="s">
        <v>74</v>
      </c>
      <c r="B1" s="44"/>
      <c r="C1" s="44"/>
      <c r="D1" s="44"/>
      <c r="E1" s="44"/>
      <c r="F1" s="44"/>
      <c r="G1" s="44"/>
      <c r="H1" s="45"/>
    </row>
    <row r="2" spans="1:8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 x14ac:dyDescent="0.25">
      <c r="A3" s="29">
        <v>146</v>
      </c>
      <c r="B3" s="29" t="s">
        <v>75</v>
      </c>
      <c r="C3" s="29"/>
      <c r="D3" s="30">
        <v>3.9409722222222228E-4</v>
      </c>
      <c r="E3" s="30">
        <v>3.8298611111111123E-4</v>
      </c>
      <c r="F3" s="30"/>
      <c r="G3" s="31">
        <f>IF(MIN(D3:F3)&lt;&gt;0,MIN(D3:F3))</f>
        <v>3.8298611111111123E-4</v>
      </c>
      <c r="H3" s="32">
        <v>1</v>
      </c>
    </row>
    <row r="4" spans="1:8" x14ac:dyDescent="0.25">
      <c r="A4" s="11">
        <v>9</v>
      </c>
      <c r="B4" s="11" t="s">
        <v>20</v>
      </c>
      <c r="C4" s="11"/>
      <c r="D4" s="13">
        <v>4.3587962962962959E-4</v>
      </c>
      <c r="E4" s="13">
        <v>4.1481481481481485E-4</v>
      </c>
      <c r="F4" s="13"/>
      <c r="G4" s="31">
        <f>IF(MIN(D4:F4)&lt;&gt;0,MIN(D4:F4))</f>
        <v>4.1481481481481485E-4</v>
      </c>
      <c r="H4" s="12">
        <v>2</v>
      </c>
    </row>
    <row r="5" spans="1:8" x14ac:dyDescent="0.25">
      <c r="A5" s="29"/>
      <c r="B5" s="29"/>
      <c r="C5" s="29"/>
      <c r="D5" s="30"/>
      <c r="E5" s="30"/>
      <c r="F5" s="30"/>
      <c r="G5" s="31" t="b">
        <f>IF(MIN(D5:F5)&lt;&gt;0,MIN(D5:F5))</f>
        <v>0</v>
      </c>
      <c r="H5" s="32"/>
    </row>
    <row r="6" spans="1:8" x14ac:dyDescent="0.25">
      <c r="D6" s="26"/>
      <c r="E6" s="26"/>
      <c r="F6" s="26"/>
      <c r="G6" s="23" t="b">
        <f t="shared" ref="G6:G27" si="0">IF(MIN(D6:F6)&lt;&gt;0,MIN(D6:F6))</f>
        <v>0</v>
      </c>
      <c r="H6" s="24"/>
    </row>
    <row r="7" spans="1:8" x14ac:dyDescent="0.25">
      <c r="D7" s="26"/>
      <c r="E7" s="26"/>
      <c r="F7" s="26"/>
      <c r="G7" s="23" t="b">
        <f t="shared" si="0"/>
        <v>0</v>
      </c>
      <c r="H7" s="24"/>
    </row>
    <row r="8" spans="1:8" x14ac:dyDescent="0.25">
      <c r="D8" s="26"/>
      <c r="E8" s="26"/>
      <c r="F8" s="26"/>
      <c r="G8" s="23" t="b">
        <f t="shared" si="0"/>
        <v>0</v>
      </c>
      <c r="H8" s="24"/>
    </row>
    <row r="9" spans="1:8" x14ac:dyDescent="0.25">
      <c r="D9" s="26"/>
      <c r="E9" s="26"/>
      <c r="F9" s="26"/>
      <c r="G9" s="23" t="b">
        <f t="shared" si="0"/>
        <v>0</v>
      </c>
      <c r="H9" s="24"/>
    </row>
    <row r="10" spans="1:8" x14ac:dyDescent="0.25">
      <c r="D10" s="26"/>
      <c r="E10" s="26"/>
      <c r="F10" s="26"/>
      <c r="G10" s="23" t="b">
        <f t="shared" si="0"/>
        <v>0</v>
      </c>
      <c r="H10" s="24"/>
    </row>
    <row r="11" spans="1:8" x14ac:dyDescent="0.25">
      <c r="D11" s="26"/>
      <c r="E11" s="26"/>
      <c r="F11" s="26"/>
      <c r="G11" s="23" t="b">
        <f t="shared" si="0"/>
        <v>0</v>
      </c>
      <c r="H11" s="24"/>
    </row>
    <row r="12" spans="1:8" x14ac:dyDescent="0.25">
      <c r="D12" s="26"/>
      <c r="E12" s="26"/>
      <c r="F12" s="26"/>
      <c r="G12" s="23" t="b">
        <f t="shared" si="0"/>
        <v>0</v>
      </c>
      <c r="H12" s="24"/>
    </row>
    <row r="13" spans="1:8" x14ac:dyDescent="0.25">
      <c r="D13" s="26"/>
      <c r="E13" s="26"/>
      <c r="F13" s="26"/>
      <c r="G13" s="23" t="b">
        <f t="shared" si="0"/>
        <v>0</v>
      </c>
    </row>
    <row r="14" spans="1:8" x14ac:dyDescent="0.25">
      <c r="D14" s="26"/>
      <c r="E14" s="26"/>
      <c r="F14" s="26"/>
      <c r="G14" s="23" t="b">
        <f t="shared" si="0"/>
        <v>0</v>
      </c>
    </row>
    <row r="15" spans="1:8" x14ac:dyDescent="0.25">
      <c r="D15" s="26"/>
      <c r="E15" s="26"/>
      <c r="F15" s="26"/>
      <c r="G15" s="23" t="b">
        <f t="shared" si="0"/>
        <v>0</v>
      </c>
    </row>
    <row r="16" spans="1:8" x14ac:dyDescent="0.25">
      <c r="D16" s="26"/>
      <c r="E16" s="26"/>
      <c r="F16" s="26"/>
      <c r="G16" s="23" t="b">
        <f t="shared" si="0"/>
        <v>0</v>
      </c>
    </row>
    <row r="17" spans="4:7" x14ac:dyDescent="0.25">
      <c r="D17" s="26"/>
      <c r="E17" s="26"/>
      <c r="F17" s="26"/>
      <c r="G17" s="23" t="b">
        <f t="shared" si="0"/>
        <v>0</v>
      </c>
    </row>
    <row r="18" spans="4:7" x14ac:dyDescent="0.25">
      <c r="D18" s="26"/>
      <c r="E18" s="26"/>
      <c r="F18" s="26"/>
      <c r="G18" s="23" t="b">
        <f t="shared" si="0"/>
        <v>0</v>
      </c>
    </row>
    <row r="19" spans="4:7" x14ac:dyDescent="0.25">
      <c r="D19" s="26"/>
      <c r="E19" s="26"/>
      <c r="F19" s="26"/>
      <c r="G19" s="23" t="b">
        <f t="shared" si="0"/>
        <v>0</v>
      </c>
    </row>
    <row r="20" spans="4:7" x14ac:dyDescent="0.25">
      <c r="D20" s="26"/>
      <c r="E20" s="26"/>
      <c r="F20" s="26"/>
      <c r="G20" s="23" t="b">
        <f t="shared" si="0"/>
        <v>0</v>
      </c>
    </row>
    <row r="21" spans="4:7" x14ac:dyDescent="0.25">
      <c r="D21" s="26"/>
      <c r="E21" s="26"/>
      <c r="F21" s="26"/>
      <c r="G21" s="23" t="b">
        <f t="shared" si="0"/>
        <v>0</v>
      </c>
    </row>
    <row r="22" spans="4:7" x14ac:dyDescent="0.25">
      <c r="D22" s="26"/>
      <c r="E22" s="26"/>
      <c r="F22" s="26"/>
      <c r="G22" s="23" t="b">
        <f t="shared" si="0"/>
        <v>0</v>
      </c>
    </row>
    <row r="23" spans="4:7" x14ac:dyDescent="0.25">
      <c r="D23" s="26"/>
      <c r="E23" s="26"/>
      <c r="F23" s="26"/>
      <c r="G23" s="23" t="b">
        <f t="shared" si="0"/>
        <v>0</v>
      </c>
    </row>
    <row r="24" spans="4:7" x14ac:dyDescent="0.25">
      <c r="D24" s="26"/>
      <c r="E24" s="26"/>
      <c r="F24" s="26"/>
      <c r="G24" s="23" t="b">
        <f t="shared" si="0"/>
        <v>0</v>
      </c>
    </row>
    <row r="25" spans="4:7" x14ac:dyDescent="0.25">
      <c r="D25" s="26"/>
      <c r="E25" s="26"/>
      <c r="F25" s="26"/>
      <c r="G25" s="23" t="b">
        <f t="shared" si="0"/>
        <v>0</v>
      </c>
    </row>
    <row r="26" spans="4:7" x14ac:dyDescent="0.25">
      <c r="D26" s="26"/>
      <c r="E26" s="26"/>
      <c r="F26" s="26"/>
      <c r="G26" s="23" t="b">
        <f t="shared" si="0"/>
        <v>0</v>
      </c>
    </row>
    <row r="27" spans="4:7" x14ac:dyDescent="0.25">
      <c r="D27" s="26"/>
      <c r="E27" s="26"/>
      <c r="F27" s="26"/>
      <c r="G27" s="23" t="b">
        <f t="shared" si="0"/>
        <v>0</v>
      </c>
    </row>
  </sheetData>
  <sortState ref="A3:H5">
    <sortCondition ref="G3:G5"/>
  </sortState>
  <mergeCells count="1">
    <mergeCell ref="A1:H1"/>
  </mergeCells>
  <conditionalFormatting sqref="D3:F27">
    <cfRule type="cellIs" dxfId="0" priority="1" operator="greaterThan">
      <formula>$G3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Odrážadlá 0-4 rokov</vt:lpstr>
      <vt:lpstr> Junior 5-7 rokov</vt:lpstr>
      <vt:lpstr>Junior 12-15 rokov</vt:lpstr>
      <vt:lpstr>Junior 8-11 rokov</vt:lpstr>
      <vt:lpstr>Elite 16-35 rokov</vt:lpstr>
      <vt:lpstr>Kolobežky</vt:lpstr>
      <vt:lpstr>Master 36+</vt:lpstr>
      <vt:lpstr>Ženy 5-13 rokov</vt:lpstr>
      <vt:lpstr>Ženy 26-35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2018-12-08T19:41:51Z</dcterms:modified>
</cp:coreProperties>
</file>