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245" yWindow="-15" windowWidth="5130" windowHeight="8115" tabRatio="791" firstSheet="2" activeTab="8"/>
  </bookViews>
  <sheets>
    <sheet name="Odrážadlá 0-4 rokov" sheetId="5" r:id="rId1"/>
    <sheet name=" Junior 5-7 rokov" sheetId="1" r:id="rId2"/>
    <sheet name="Junior 12-15 rokov" sheetId="4" r:id="rId3"/>
    <sheet name="Junior 8-11 rokov" sheetId="2" r:id="rId4"/>
    <sheet name="Elite 16-18 rokov" sheetId="7" r:id="rId5"/>
    <sheet name="Elite 19-35 rokov" sheetId="8" r:id="rId6"/>
    <sheet name="Master 36+" sheetId="10" r:id="rId7"/>
    <sheet name="Ženy 5-13 rokov" sheetId="11" r:id="rId8"/>
    <sheet name="Ženy 16+" sheetId="18" r:id="rId9"/>
  </sheets>
  <calcPr calcId="145621"/>
</workbook>
</file>

<file path=xl/calcChain.xml><?xml version="1.0" encoding="utf-8"?>
<calcChain xmlns="http://schemas.openxmlformats.org/spreadsheetml/2006/main">
  <c r="G12" i="2" l="1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4" i="18"/>
  <c r="G5" i="18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" i="11"/>
  <c r="G4" i="11"/>
  <c r="G6" i="11"/>
  <c r="G5" i="11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6" i="10"/>
  <c r="G7" i="10"/>
  <c r="G4" i="10"/>
  <c r="G8" i="10"/>
  <c r="G3" i="10"/>
  <c r="G5" i="10"/>
  <c r="G27" i="8"/>
  <c r="G26" i="8"/>
  <c r="G25" i="8"/>
  <c r="G24" i="8"/>
  <c r="G23" i="8"/>
  <c r="G22" i="8"/>
  <c r="G21" i="8"/>
  <c r="G20" i="8"/>
  <c r="G19" i="8"/>
  <c r="G18" i="8"/>
  <c r="G15" i="8"/>
  <c r="G4" i="8"/>
  <c r="G11" i="8"/>
  <c r="G8" i="8"/>
  <c r="G17" i="8"/>
  <c r="G13" i="8"/>
  <c r="G3" i="8"/>
  <c r="G6" i="8"/>
  <c r="G12" i="8"/>
  <c r="G14" i="8"/>
  <c r="G9" i="8"/>
  <c r="G5" i="8"/>
  <c r="G16" i="8"/>
  <c r="G7" i="8"/>
  <c r="G10" i="8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8" i="7"/>
  <c r="G7" i="7"/>
  <c r="G10" i="7"/>
  <c r="G5" i="7"/>
  <c r="G4" i="7"/>
  <c r="G3" i="7"/>
  <c r="G9" i="7"/>
  <c r="G6" i="7"/>
  <c r="G4" i="4"/>
  <c r="G8" i="4"/>
  <c r="G11" i="4"/>
  <c r="G15" i="4"/>
  <c r="G17" i="4"/>
  <c r="G10" i="4"/>
  <c r="G3" i="4"/>
  <c r="G6" i="4"/>
  <c r="G5" i="4"/>
  <c r="G16" i="4"/>
  <c r="G14" i="4"/>
  <c r="G13" i="4"/>
  <c r="G9" i="4"/>
  <c r="G7" i="4"/>
  <c r="G18" i="4"/>
  <c r="G19" i="4"/>
  <c r="G20" i="4"/>
  <c r="G21" i="4"/>
  <c r="G22" i="4"/>
  <c r="G23" i="4"/>
  <c r="G24" i="4"/>
  <c r="G25" i="4"/>
  <c r="G26" i="4"/>
  <c r="G27" i="4"/>
  <c r="G12" i="4"/>
  <c r="G9" i="2"/>
  <c r="G6" i="2"/>
  <c r="G8" i="2"/>
  <c r="G5" i="2"/>
  <c r="G3" i="2"/>
  <c r="G11" i="2"/>
  <c r="G10" i="2"/>
  <c r="G13" i="2"/>
  <c r="G7" i="2"/>
  <c r="G14" i="2"/>
  <c r="G15" i="2"/>
  <c r="G16" i="2"/>
  <c r="G17" i="2"/>
  <c r="G18" i="2"/>
  <c r="G19" i="2"/>
  <c r="G20" i="2"/>
  <c r="G21" i="2"/>
  <c r="G22" i="2"/>
  <c r="G23" i="2"/>
  <c r="G24" i="2"/>
  <c r="G25" i="2"/>
  <c r="G4" i="2"/>
  <c r="G9" i="1"/>
  <c r="G6" i="1"/>
  <c r="G3" i="1"/>
  <c r="G5" i="1"/>
  <c r="G10" i="1"/>
  <c r="G12" i="1"/>
  <c r="G4" i="1"/>
  <c r="G8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G5" i="5"/>
  <c r="G14" i="5"/>
  <c r="G4" i="5"/>
  <c r="G8" i="5"/>
  <c r="G7" i="5"/>
  <c r="G11" i="5"/>
  <c r="G12" i="5"/>
  <c r="G6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10" i="5"/>
  <c r="G9" i="5"/>
  <c r="G3" i="5"/>
  <c r="G13" i="5"/>
</calcChain>
</file>

<file path=xl/comments1.xml><?xml version="1.0" encoding="utf-8"?>
<comments xmlns="http://schemas.openxmlformats.org/spreadsheetml/2006/main">
  <authors>
    <author>Autor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<sst xmlns="http://schemas.openxmlformats.org/spreadsheetml/2006/main" count="141" uniqueCount="76">
  <si>
    <t>1. pokus</t>
  </si>
  <si>
    <t>2. pokus</t>
  </si>
  <si>
    <t>3. pokus</t>
  </si>
  <si>
    <t>Najlepší čas</t>
  </si>
  <si>
    <t>Meno</t>
  </si>
  <si>
    <t>číslo</t>
  </si>
  <si>
    <t>Vek</t>
  </si>
  <si>
    <t>Poradie</t>
  </si>
  <si>
    <t>Matúš Maďar</t>
  </si>
  <si>
    <t>Adam Suchý</t>
  </si>
  <si>
    <t>Adam Dražo</t>
  </si>
  <si>
    <t>Kategória Odrážadlá 0-4 rokov</t>
  </si>
  <si>
    <t>Kategória  Junior 5-7 rokov</t>
  </si>
  <si>
    <t>Kategória Junior 8-11 rokov</t>
  </si>
  <si>
    <t>Kategória Junior 12-15 rokov</t>
  </si>
  <si>
    <t>Kategória Master 36+</t>
  </si>
  <si>
    <t>Lukáš Paštrnák</t>
  </si>
  <si>
    <t>Branislav Repiský</t>
  </si>
  <si>
    <t>Viktória Danková</t>
  </si>
  <si>
    <t>Adam Haviar</t>
  </si>
  <si>
    <t>Patrik Puka</t>
  </si>
  <si>
    <t>Kategória Ženy 16+ rokov</t>
  </si>
  <si>
    <t>Zuzana Kurková</t>
  </si>
  <si>
    <t>Linda Dražová</t>
  </si>
  <si>
    <t>Michal Cimerman</t>
  </si>
  <si>
    <t>Adam Cimerman</t>
  </si>
  <si>
    <t>Juraj Maďar</t>
  </si>
  <si>
    <t>Matúš Ševčík</t>
  </si>
  <si>
    <t>Olívia Černáková</t>
  </si>
  <si>
    <t>Daniel Hradský</t>
  </si>
  <si>
    <t>Pavel Matiaško</t>
  </si>
  <si>
    <t>Lukáš Suchý</t>
  </si>
  <si>
    <t>Lukáš Glezgo</t>
  </si>
  <si>
    <t>Jakub Ugróczy</t>
  </si>
  <si>
    <t>Jakub Stano</t>
  </si>
  <si>
    <t>Šimon Matiaško</t>
  </si>
  <si>
    <t>Matej Benko</t>
  </si>
  <si>
    <t>Kamil Fábry</t>
  </si>
  <si>
    <t>Stano Baránek</t>
  </si>
  <si>
    <t>Michal Blahút</t>
  </si>
  <si>
    <t>Kategória Elite 16-18 rokov</t>
  </si>
  <si>
    <t>Kategória Elite 19-35 rokov</t>
  </si>
  <si>
    <t>Filip Čilík</t>
  </si>
  <si>
    <t>Augustín Ugróczy</t>
  </si>
  <si>
    <t>Sebastián Ugróczy</t>
  </si>
  <si>
    <t>Melissa Čillíková</t>
  </si>
  <si>
    <t>Lukas Bíro</t>
  </si>
  <si>
    <t>Hanka Fričová</t>
  </si>
  <si>
    <t>Tomáš Stano</t>
  </si>
  <si>
    <t>Bonifác Kubička</t>
  </si>
  <si>
    <t>Sebastián Čillík</t>
  </si>
  <si>
    <t>Šimon Fric</t>
  </si>
  <si>
    <t>Andrej Frič</t>
  </si>
  <si>
    <t>Jakub Osvald</t>
  </si>
  <si>
    <t>Filip Repiský</t>
  </si>
  <si>
    <t>Dominik Rolko</t>
  </si>
  <si>
    <t>Šimon Šimonovič</t>
  </si>
  <si>
    <t>Patrik Polc</t>
  </si>
  <si>
    <t>Martin Martz</t>
  </si>
  <si>
    <t>Kristián Rausa</t>
  </si>
  <si>
    <t>Martin Lukačko</t>
  </si>
  <si>
    <t>Renko Goral</t>
  </si>
  <si>
    <t>Daniel Ďurica</t>
  </si>
  <si>
    <t>Adam Heinerich</t>
  </si>
  <si>
    <t>Lukáš Potánčok</t>
  </si>
  <si>
    <t>Igor Najšel</t>
  </si>
  <si>
    <t>Matúš Mikuláš</t>
  </si>
  <si>
    <t>Matúš Čunderlík</t>
  </si>
  <si>
    <t>Jakub Sofka</t>
  </si>
  <si>
    <t>Jozef Semančík</t>
  </si>
  <si>
    <t>Juraj Štora</t>
  </si>
  <si>
    <t>Róbert Kubička</t>
  </si>
  <si>
    <t>Kategória Ženy 5-13 rokov</t>
  </si>
  <si>
    <t>Timotea Vévodová</t>
  </si>
  <si>
    <t>Barbora Medeková</t>
  </si>
  <si>
    <t>Natália Bírová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</si>
</sst>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0"/>
    <numFmt numFmtId="165" formatCode="mm:ss.00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Font="1"/>
    <xf numFmtId="0" fontId="0" fillId="0" borderId="1" xfId="0" applyFont="1" applyBorder="1"/>
    <xf numFmtId="1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7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Border="1"/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164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0" fillId="0" borderId="0" xfId="0" applyFill="1" applyBorder="1"/>
    <xf numFmtId="0" fontId="0" fillId="0" borderId="1" xfId="0" applyBorder="1"/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/>
    <xf numFmtId="1" fontId="0" fillId="0" borderId="1" xfId="0" applyNumberFormat="1" applyBorder="1" applyAlignment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Normálna" xfId="0" builtinId="0"/>
  </cellStyles>
  <dxfs count="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4DFF1D"/>
      <color rgb="FF9EFE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H10" sqref="A1:H10"/>
    </sheetView>
  </sheetViews>
  <sheetFormatPr defaultRowHeight="15" x14ac:dyDescent="0.25"/>
  <cols>
    <col min="1" max="1" width="5" style="17" bestFit="1" customWidth="1"/>
    <col min="2" max="2" width="20.28515625" style="17" bestFit="1" customWidth="1"/>
    <col min="3" max="3" width="4.42578125" style="17" bestFit="1" customWidth="1"/>
    <col min="4" max="4" width="9.140625" style="25"/>
    <col min="5" max="5" width="10.140625" style="25" bestFit="1" customWidth="1"/>
    <col min="6" max="6" width="9.140625" style="25"/>
    <col min="7" max="7" width="11.85546875" style="25" bestFit="1" customWidth="1"/>
    <col min="8" max="8" width="9.140625" style="24"/>
    <col min="9" max="16384" width="9.140625" style="17"/>
  </cols>
  <sheetData>
    <row r="1" spans="1:8" ht="26.25" x14ac:dyDescent="0.4">
      <c r="A1" s="40" t="s">
        <v>11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37" t="s">
        <v>0</v>
      </c>
      <c r="E2" s="37" t="s">
        <v>1</v>
      </c>
      <c r="F2" s="37" t="s">
        <v>2</v>
      </c>
      <c r="G2" s="37" t="s">
        <v>3</v>
      </c>
      <c r="H2" s="8" t="s">
        <v>7</v>
      </c>
    </row>
    <row r="3" spans="1:8" s="22" customFormat="1" x14ac:dyDescent="0.25">
      <c r="A3" s="7">
        <v>109</v>
      </c>
      <c r="B3" s="34" t="s">
        <v>44</v>
      </c>
      <c r="C3" s="7"/>
      <c r="D3" s="10">
        <v>2.0335648148148147E-4</v>
      </c>
      <c r="E3" s="10">
        <v>1.8935185185185187E-4</v>
      </c>
      <c r="F3" s="10"/>
      <c r="G3" s="10">
        <f t="shared" ref="G3:G10" si="0">IF(MIN(D3:F3)&lt;&gt;0,MIN(D3:F3))</f>
        <v>1.8935185185185187E-4</v>
      </c>
      <c r="H3" s="8">
        <v>1</v>
      </c>
    </row>
    <row r="4" spans="1:8" x14ac:dyDescent="0.25">
      <c r="A4" s="33">
        <v>115</v>
      </c>
      <c r="B4" s="34" t="s">
        <v>31</v>
      </c>
      <c r="C4" s="7"/>
      <c r="D4" s="10">
        <v>2.1238425925925928E-4</v>
      </c>
      <c r="E4" s="10">
        <v>2.0243055555555555E-4</v>
      </c>
      <c r="F4" s="10"/>
      <c r="G4" s="10">
        <f t="shared" si="0"/>
        <v>2.0243055555555555E-4</v>
      </c>
      <c r="H4" s="8">
        <v>2</v>
      </c>
    </row>
    <row r="5" spans="1:8" x14ac:dyDescent="0.25">
      <c r="A5" s="33">
        <v>112</v>
      </c>
      <c r="B5" s="34" t="s">
        <v>48</v>
      </c>
      <c r="C5" s="7"/>
      <c r="D5" s="10">
        <v>2.2893518518518518E-4</v>
      </c>
      <c r="E5" s="10">
        <v>2.0856481481481483E-4</v>
      </c>
      <c r="F5" s="10"/>
      <c r="G5" s="10">
        <f t="shared" si="0"/>
        <v>2.0856481481481483E-4</v>
      </c>
      <c r="H5" s="8">
        <v>3</v>
      </c>
    </row>
    <row r="6" spans="1:8" x14ac:dyDescent="0.25">
      <c r="A6" s="33">
        <v>119</v>
      </c>
      <c r="B6" s="34" t="s">
        <v>49</v>
      </c>
      <c r="C6" s="7"/>
      <c r="D6" s="10">
        <v>2.547453703703704E-4</v>
      </c>
      <c r="E6" s="10">
        <v>2.3217592592592593E-4</v>
      </c>
      <c r="F6" s="10"/>
      <c r="G6" s="10">
        <f t="shared" si="0"/>
        <v>2.3217592592592593E-4</v>
      </c>
      <c r="H6" s="8">
        <v>4</v>
      </c>
    </row>
    <row r="7" spans="1:8" x14ac:dyDescent="0.25">
      <c r="A7" s="33">
        <v>123</v>
      </c>
      <c r="B7" s="34" t="s">
        <v>57</v>
      </c>
      <c r="C7" s="7"/>
      <c r="D7" s="10">
        <v>2.3842592592592597E-4</v>
      </c>
      <c r="E7" s="10"/>
      <c r="F7" s="10"/>
      <c r="G7" s="10">
        <f t="shared" si="0"/>
        <v>2.3842592592592597E-4</v>
      </c>
      <c r="H7" s="8">
        <v>5</v>
      </c>
    </row>
    <row r="8" spans="1:8" x14ac:dyDescent="0.25">
      <c r="A8" s="33">
        <v>96</v>
      </c>
      <c r="B8" s="34" t="s">
        <v>46</v>
      </c>
      <c r="C8" s="7"/>
      <c r="D8" s="10">
        <v>3.0520833333333333E-4</v>
      </c>
      <c r="E8" s="10">
        <v>2.4814814814814816E-4</v>
      </c>
      <c r="F8" s="10"/>
      <c r="G8" s="10">
        <f t="shared" si="0"/>
        <v>2.4814814814814816E-4</v>
      </c>
      <c r="H8" s="8">
        <v>6</v>
      </c>
    </row>
    <row r="9" spans="1:8" s="22" customFormat="1" x14ac:dyDescent="0.25">
      <c r="A9" s="7">
        <v>55</v>
      </c>
      <c r="B9" s="29" t="s">
        <v>45</v>
      </c>
      <c r="C9" s="7"/>
      <c r="D9" s="10">
        <v>3.6909722222222221E-4</v>
      </c>
      <c r="E9" s="10">
        <v>4.0578703703703702E-4</v>
      </c>
      <c r="F9" s="10"/>
      <c r="G9" s="10">
        <f t="shared" si="0"/>
        <v>3.6909722222222221E-4</v>
      </c>
      <c r="H9" s="8">
        <v>7</v>
      </c>
    </row>
    <row r="10" spans="1:8" x14ac:dyDescent="0.25">
      <c r="A10" s="7">
        <v>100</v>
      </c>
      <c r="B10" s="29" t="s">
        <v>47</v>
      </c>
      <c r="C10" s="7"/>
      <c r="D10" s="9"/>
      <c r="E10" s="10">
        <v>3.8020833333333331E-4</v>
      </c>
      <c r="F10" s="10"/>
      <c r="G10" s="10">
        <f t="shared" si="0"/>
        <v>3.8020833333333331E-4</v>
      </c>
      <c r="H10" s="8">
        <v>8</v>
      </c>
    </row>
    <row r="11" spans="1:8" x14ac:dyDescent="0.25">
      <c r="A11" s="18"/>
      <c r="B11" s="18"/>
      <c r="C11" s="18"/>
      <c r="D11" s="21"/>
      <c r="E11" s="21"/>
      <c r="F11" s="21"/>
      <c r="G11" s="21" t="b">
        <f t="shared" ref="G11:G14" si="1">IF(MIN(D11:F11)&lt;&gt;0,MIN(D11:F11))</f>
        <v>0</v>
      </c>
      <c r="H11" s="19"/>
    </row>
    <row r="12" spans="1:8" x14ac:dyDescent="0.25">
      <c r="A12" s="18"/>
      <c r="B12" s="18"/>
      <c r="C12" s="18"/>
      <c r="D12" s="21"/>
      <c r="E12" s="21"/>
      <c r="F12" s="21"/>
      <c r="G12" s="21" t="b">
        <f t="shared" si="1"/>
        <v>0</v>
      </c>
      <c r="H12" s="19"/>
    </row>
    <row r="13" spans="1:8" x14ac:dyDescent="0.25">
      <c r="A13" s="18"/>
      <c r="B13" s="18"/>
      <c r="C13" s="18"/>
      <c r="D13" s="21"/>
      <c r="E13" s="21"/>
      <c r="F13" s="21"/>
      <c r="G13" s="21" t="b">
        <f t="shared" si="1"/>
        <v>0</v>
      </c>
      <c r="H13" s="19"/>
    </row>
    <row r="14" spans="1:8" x14ac:dyDescent="0.25">
      <c r="A14" s="18"/>
      <c r="B14" s="18"/>
      <c r="C14" s="18"/>
      <c r="D14" s="21"/>
      <c r="E14" s="21"/>
      <c r="F14" s="21"/>
      <c r="G14" s="21" t="b">
        <f t="shared" si="1"/>
        <v>0</v>
      </c>
      <c r="H14" s="19"/>
    </row>
    <row r="15" spans="1:8" x14ac:dyDescent="0.25">
      <c r="D15" s="23"/>
      <c r="E15" s="23"/>
      <c r="F15" s="23"/>
      <c r="G15" s="23" t="b">
        <f t="shared" ref="G15:G27" si="2">IF(MIN(D15:F15)&lt;&gt;0,MIN(D15:F15))</f>
        <v>0</v>
      </c>
    </row>
    <row r="16" spans="1:8" x14ac:dyDescent="0.25">
      <c r="D16" s="23"/>
      <c r="E16" s="23"/>
      <c r="F16" s="23"/>
      <c r="G16" s="23" t="b">
        <f t="shared" si="2"/>
        <v>0</v>
      </c>
    </row>
    <row r="17" spans="4:7" x14ac:dyDescent="0.25">
      <c r="D17" s="23"/>
      <c r="E17" s="23"/>
      <c r="F17" s="23"/>
      <c r="G17" s="23" t="b">
        <f t="shared" si="2"/>
        <v>0</v>
      </c>
    </row>
    <row r="18" spans="4:7" x14ac:dyDescent="0.25">
      <c r="D18" s="23"/>
      <c r="E18" s="23"/>
      <c r="F18" s="23"/>
      <c r="G18" s="23" t="b">
        <f t="shared" si="2"/>
        <v>0</v>
      </c>
    </row>
    <row r="19" spans="4:7" x14ac:dyDescent="0.25">
      <c r="D19" s="23"/>
      <c r="E19" s="23"/>
      <c r="F19" s="23"/>
      <c r="G19" s="23" t="b">
        <f t="shared" si="2"/>
        <v>0</v>
      </c>
    </row>
    <row r="20" spans="4:7" x14ac:dyDescent="0.25">
      <c r="D20" s="23"/>
      <c r="E20" s="23"/>
      <c r="F20" s="23"/>
      <c r="G20" s="23" t="b">
        <f t="shared" si="2"/>
        <v>0</v>
      </c>
    </row>
    <row r="21" spans="4:7" x14ac:dyDescent="0.25">
      <c r="D21" s="23"/>
      <c r="E21" s="23"/>
      <c r="F21" s="23"/>
      <c r="G21" s="23" t="b">
        <f t="shared" si="2"/>
        <v>0</v>
      </c>
    </row>
    <row r="22" spans="4:7" x14ac:dyDescent="0.25">
      <c r="D22" s="23"/>
      <c r="E22" s="23"/>
      <c r="F22" s="23"/>
      <c r="G22" s="23" t="b">
        <f t="shared" si="2"/>
        <v>0</v>
      </c>
    </row>
    <row r="23" spans="4:7" x14ac:dyDescent="0.25">
      <c r="D23" s="23"/>
      <c r="E23" s="23"/>
      <c r="F23" s="23"/>
      <c r="G23" s="23" t="b">
        <f t="shared" si="2"/>
        <v>0</v>
      </c>
    </row>
    <row r="24" spans="4:7" x14ac:dyDescent="0.25">
      <c r="D24" s="23"/>
      <c r="E24" s="23"/>
      <c r="F24" s="23"/>
      <c r="G24" s="23" t="b">
        <f t="shared" si="2"/>
        <v>0</v>
      </c>
    </row>
    <row r="25" spans="4:7" x14ac:dyDescent="0.25">
      <c r="D25" s="23"/>
      <c r="E25" s="23"/>
      <c r="F25" s="23"/>
      <c r="G25" s="23" t="b">
        <f t="shared" si="2"/>
        <v>0</v>
      </c>
    </row>
    <row r="26" spans="4:7" x14ac:dyDescent="0.25">
      <c r="D26" s="23"/>
      <c r="E26" s="23"/>
      <c r="F26" s="23"/>
      <c r="G26" s="23" t="b">
        <f t="shared" si="2"/>
        <v>0</v>
      </c>
    </row>
    <row r="27" spans="4:7" x14ac:dyDescent="0.25">
      <c r="D27" s="23"/>
      <c r="E27" s="23"/>
      <c r="F27" s="23"/>
      <c r="G27" s="23" t="b">
        <f t="shared" si="2"/>
        <v>0</v>
      </c>
    </row>
  </sheetData>
  <sortState ref="A3:H10">
    <sortCondition ref="G3:G10"/>
  </sortState>
  <mergeCells count="1">
    <mergeCell ref="A1:H1"/>
  </mergeCells>
  <conditionalFormatting sqref="D3:F27">
    <cfRule type="cellIs" dxfId="8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11"/>
    </sheetView>
  </sheetViews>
  <sheetFormatPr defaultRowHeight="15" x14ac:dyDescent="0.25"/>
  <cols>
    <col min="1" max="1" width="5" style="17" bestFit="1" customWidth="1"/>
    <col min="2" max="2" width="16.140625" style="17" bestFit="1" customWidth="1"/>
    <col min="3" max="3" width="4.4257812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7"/>
    <col min="9" max="16384" width="9.140625" style="17"/>
  </cols>
  <sheetData>
    <row r="1" spans="1:8" ht="26.25" x14ac:dyDescent="0.4">
      <c r="A1" s="40" t="s">
        <v>12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22" customFormat="1" x14ac:dyDescent="0.25">
      <c r="A3" s="7">
        <v>101</v>
      </c>
      <c r="B3" s="34" t="s">
        <v>52</v>
      </c>
      <c r="C3" s="7"/>
      <c r="D3" s="9">
        <v>3.5081018518518518E-4</v>
      </c>
      <c r="E3" s="9">
        <v>3.5023148148148153E-4</v>
      </c>
      <c r="F3" s="9"/>
      <c r="G3" s="10">
        <f t="shared" ref="G3:G11" si="0">IF(MIN(D3:F3)&lt;&gt;0,MIN(D3:F3))</f>
        <v>3.5023148148148153E-4</v>
      </c>
      <c r="H3" s="32">
        <v>1</v>
      </c>
    </row>
    <row r="4" spans="1:8" x14ac:dyDescent="0.25">
      <c r="A4" s="33">
        <v>634</v>
      </c>
      <c r="B4" s="34" t="s">
        <v>27</v>
      </c>
      <c r="C4" s="29"/>
      <c r="D4" s="30">
        <v>3.6932870370370375E-4</v>
      </c>
      <c r="E4" s="30">
        <v>3.5671296296296297E-4</v>
      </c>
      <c r="F4" s="30"/>
      <c r="G4" s="31">
        <f t="shared" si="0"/>
        <v>3.5671296296296297E-4</v>
      </c>
      <c r="H4" s="32">
        <v>2</v>
      </c>
    </row>
    <row r="5" spans="1:8" x14ac:dyDescent="0.25">
      <c r="A5" s="33">
        <v>113</v>
      </c>
      <c r="B5" s="34" t="s">
        <v>34</v>
      </c>
      <c r="C5" s="29"/>
      <c r="D5" s="30">
        <v>4.1331018518518523E-4</v>
      </c>
      <c r="E5" s="30">
        <v>4.1377314814814814E-4</v>
      </c>
      <c r="F5" s="30"/>
      <c r="G5" s="31">
        <f t="shared" si="0"/>
        <v>4.1331018518518523E-4</v>
      </c>
      <c r="H5" s="32">
        <v>3</v>
      </c>
    </row>
    <row r="6" spans="1:8" x14ac:dyDescent="0.25">
      <c r="A6" s="7">
        <v>92</v>
      </c>
      <c r="B6" s="29" t="s">
        <v>25</v>
      </c>
      <c r="C6" s="7"/>
      <c r="D6" s="9">
        <v>4.422453703703704E-4</v>
      </c>
      <c r="E6" s="9">
        <v>4.3101851851851851E-4</v>
      </c>
      <c r="F6" s="9"/>
      <c r="G6" s="10">
        <f t="shared" si="0"/>
        <v>4.3101851851851851E-4</v>
      </c>
      <c r="H6" s="32">
        <v>4</v>
      </c>
    </row>
    <row r="7" spans="1:8" x14ac:dyDescent="0.25">
      <c r="A7" s="33">
        <v>43</v>
      </c>
      <c r="B7" s="34" t="s">
        <v>32</v>
      </c>
      <c r="C7" s="7"/>
      <c r="D7" s="9">
        <v>4.4293981481481485E-4</v>
      </c>
      <c r="E7" s="9">
        <v>4.7083333333333336E-4</v>
      </c>
      <c r="F7" s="9"/>
      <c r="G7" s="10">
        <f t="shared" si="0"/>
        <v>4.4293981481481485E-4</v>
      </c>
      <c r="H7" s="32">
        <v>5</v>
      </c>
    </row>
    <row r="8" spans="1:8" x14ac:dyDescent="0.25">
      <c r="A8" s="33">
        <v>110</v>
      </c>
      <c r="B8" s="34" t="s">
        <v>33</v>
      </c>
      <c r="C8" s="29"/>
      <c r="D8" s="30">
        <v>4.6203703703703706E-4</v>
      </c>
      <c r="E8" s="30">
        <v>4.4317129629629633E-4</v>
      </c>
      <c r="F8" s="30"/>
      <c r="G8" s="31">
        <f t="shared" si="0"/>
        <v>4.4317129629629633E-4</v>
      </c>
      <c r="H8" s="32">
        <v>6</v>
      </c>
    </row>
    <row r="9" spans="1:8" x14ac:dyDescent="0.25">
      <c r="A9" s="33">
        <v>64</v>
      </c>
      <c r="B9" s="34" t="s">
        <v>50</v>
      </c>
      <c r="C9" s="29"/>
      <c r="D9" s="30">
        <v>5.0196759259259259E-4</v>
      </c>
      <c r="E9" s="30">
        <v>4.7974537037037039E-4</v>
      </c>
      <c r="F9" s="30"/>
      <c r="G9" s="31">
        <f t="shared" si="0"/>
        <v>4.7974537037037039E-4</v>
      </c>
      <c r="H9" s="32">
        <v>7</v>
      </c>
    </row>
    <row r="10" spans="1:8" x14ac:dyDescent="0.25">
      <c r="A10" s="33">
        <v>107</v>
      </c>
      <c r="B10" s="34" t="s">
        <v>53</v>
      </c>
      <c r="C10" s="29"/>
      <c r="D10" s="30">
        <v>4.9085648148148144E-4</v>
      </c>
      <c r="E10" s="30">
        <v>4.832175925925926E-4</v>
      </c>
      <c r="F10" s="30"/>
      <c r="G10" s="31">
        <f t="shared" si="0"/>
        <v>4.832175925925926E-4</v>
      </c>
      <c r="H10" s="32">
        <v>8</v>
      </c>
    </row>
    <row r="11" spans="1:8" x14ac:dyDescent="0.25">
      <c r="A11" s="33">
        <v>87</v>
      </c>
      <c r="B11" s="34" t="s">
        <v>51</v>
      </c>
      <c r="C11" s="29"/>
      <c r="D11" s="30">
        <v>5.118055555555556E-4</v>
      </c>
      <c r="E11" s="30">
        <v>5.1435185185185178E-4</v>
      </c>
      <c r="F11" s="30"/>
      <c r="G11" s="31">
        <f t="shared" si="0"/>
        <v>5.118055555555556E-4</v>
      </c>
      <c r="H11" s="32">
        <v>9</v>
      </c>
    </row>
    <row r="12" spans="1:8" x14ac:dyDescent="0.25">
      <c r="A12" s="7"/>
      <c r="B12" s="29"/>
      <c r="C12" s="7"/>
      <c r="D12" s="9"/>
      <c r="E12" s="9"/>
      <c r="F12" s="9"/>
      <c r="G12" s="10" t="b">
        <f t="shared" ref="G12" si="1">IF(MIN(D12:F12)&lt;&gt;0,MIN(D12:F12))</f>
        <v>0</v>
      </c>
      <c r="H12" s="32"/>
    </row>
    <row r="13" spans="1:8" x14ac:dyDescent="0.25">
      <c r="D13" s="26"/>
      <c r="E13" s="26"/>
      <c r="F13" s="26"/>
      <c r="G13" s="23" t="b">
        <f t="shared" ref="G13:G27" si="2">IF(MIN(D13:F13)&lt;&gt;0,MIN(D13:F13))</f>
        <v>0</v>
      </c>
    </row>
    <row r="14" spans="1:8" x14ac:dyDescent="0.25">
      <c r="D14" s="26"/>
      <c r="E14" s="26"/>
      <c r="F14" s="26"/>
      <c r="G14" s="23" t="b">
        <f t="shared" si="2"/>
        <v>0</v>
      </c>
    </row>
    <row r="15" spans="1:8" x14ac:dyDescent="0.25">
      <c r="D15" s="26"/>
      <c r="E15" s="26"/>
      <c r="F15" s="26"/>
      <c r="G15" s="23" t="b">
        <f t="shared" si="2"/>
        <v>0</v>
      </c>
    </row>
    <row r="16" spans="1:8" x14ac:dyDescent="0.25">
      <c r="D16" s="26"/>
      <c r="E16" s="26"/>
      <c r="F16" s="26"/>
      <c r="G16" s="23" t="b">
        <f t="shared" si="2"/>
        <v>0</v>
      </c>
    </row>
    <row r="17" spans="4:7" x14ac:dyDescent="0.25">
      <c r="D17" s="26"/>
      <c r="E17" s="26"/>
      <c r="F17" s="26"/>
      <c r="G17" s="23" t="b">
        <f t="shared" si="2"/>
        <v>0</v>
      </c>
    </row>
    <row r="18" spans="4:7" x14ac:dyDescent="0.25">
      <c r="D18" s="26"/>
      <c r="E18" s="26"/>
      <c r="F18" s="26"/>
      <c r="G18" s="23" t="b">
        <f t="shared" si="2"/>
        <v>0</v>
      </c>
    </row>
    <row r="19" spans="4:7" x14ac:dyDescent="0.25">
      <c r="D19" s="26"/>
      <c r="E19" s="26"/>
      <c r="F19" s="26"/>
      <c r="G19" s="23" t="b">
        <f t="shared" si="2"/>
        <v>0</v>
      </c>
    </row>
    <row r="20" spans="4:7" x14ac:dyDescent="0.25">
      <c r="D20" s="26"/>
      <c r="E20" s="26"/>
      <c r="F20" s="26"/>
      <c r="G20" s="23" t="b">
        <f t="shared" si="2"/>
        <v>0</v>
      </c>
    </row>
    <row r="21" spans="4:7" x14ac:dyDescent="0.25">
      <c r="D21" s="26"/>
      <c r="E21" s="26"/>
      <c r="F21" s="26"/>
      <c r="G21" s="23" t="b">
        <f t="shared" si="2"/>
        <v>0</v>
      </c>
    </row>
    <row r="22" spans="4:7" x14ac:dyDescent="0.25">
      <c r="D22" s="26"/>
      <c r="E22" s="26"/>
      <c r="F22" s="26"/>
      <c r="G22" s="23" t="b">
        <f t="shared" si="2"/>
        <v>0</v>
      </c>
    </row>
    <row r="23" spans="4:7" x14ac:dyDescent="0.25">
      <c r="D23" s="26"/>
      <c r="E23" s="26"/>
      <c r="F23" s="26"/>
      <c r="G23" s="23" t="b">
        <f t="shared" si="2"/>
        <v>0</v>
      </c>
    </row>
    <row r="24" spans="4:7" x14ac:dyDescent="0.25">
      <c r="D24" s="26"/>
      <c r="E24" s="26"/>
      <c r="F24" s="26"/>
      <c r="G24" s="23" t="b">
        <f t="shared" si="2"/>
        <v>0</v>
      </c>
    </row>
    <row r="25" spans="4:7" x14ac:dyDescent="0.25">
      <c r="D25" s="26"/>
      <c r="E25" s="26"/>
      <c r="F25" s="26"/>
      <c r="G25" s="23" t="b">
        <f t="shared" si="2"/>
        <v>0</v>
      </c>
    </row>
    <row r="26" spans="4:7" x14ac:dyDescent="0.25">
      <c r="D26" s="26"/>
      <c r="E26" s="26"/>
      <c r="F26" s="26"/>
      <c r="G26" s="23" t="b">
        <f t="shared" si="2"/>
        <v>0</v>
      </c>
    </row>
    <row r="27" spans="4:7" x14ac:dyDescent="0.25">
      <c r="D27" s="26"/>
      <c r="E27" s="26"/>
      <c r="F27" s="26"/>
      <c r="G27" s="23" t="b">
        <f t="shared" si="2"/>
        <v>0</v>
      </c>
    </row>
  </sheetData>
  <sortState ref="A3:H11">
    <sortCondition ref="G3:G11"/>
  </sortState>
  <mergeCells count="1">
    <mergeCell ref="A1:H1"/>
  </mergeCells>
  <conditionalFormatting sqref="D3:F27">
    <cfRule type="cellIs" dxfId="7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H15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42" t="s">
        <v>14</v>
      </c>
      <c r="B1" s="42"/>
      <c r="C1" s="42"/>
      <c r="D1" s="42"/>
      <c r="E1" s="42"/>
      <c r="F1" s="42"/>
      <c r="G1" s="42"/>
      <c r="H1" s="43"/>
    </row>
    <row r="2" spans="1:9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9" s="6" customFormat="1" x14ac:dyDescent="0.25">
      <c r="A3" s="11">
        <v>609</v>
      </c>
      <c r="B3" s="11" t="s">
        <v>20</v>
      </c>
      <c r="C3" s="11"/>
      <c r="D3" s="13">
        <v>2.921296296296296E-4</v>
      </c>
      <c r="E3" s="13">
        <v>2.7314814814814818E-4</v>
      </c>
      <c r="F3" s="13"/>
      <c r="G3" s="14">
        <f t="shared" ref="G3:G15" si="0">IF(MIN(D3:F3)&lt;&gt;0,MIN(D3:F3))</f>
        <v>2.7314814814814818E-4</v>
      </c>
      <c r="H3" s="12">
        <v>1</v>
      </c>
    </row>
    <row r="4" spans="1:9" s="6" customFormat="1" x14ac:dyDescent="0.25">
      <c r="A4" s="11">
        <v>36</v>
      </c>
      <c r="B4" s="16" t="s">
        <v>37</v>
      </c>
      <c r="C4" s="11"/>
      <c r="D4" s="13">
        <v>2.844907407407407E-4</v>
      </c>
      <c r="E4" s="13">
        <v>2.7916666666666666E-4</v>
      </c>
      <c r="F4" s="13"/>
      <c r="G4" s="14">
        <f t="shared" si="0"/>
        <v>2.7916666666666666E-4</v>
      </c>
      <c r="H4" s="12">
        <v>2</v>
      </c>
    </row>
    <row r="5" spans="1:9" s="6" customFormat="1" x14ac:dyDescent="0.25">
      <c r="A5" s="11">
        <v>85</v>
      </c>
      <c r="B5" s="11" t="s">
        <v>58</v>
      </c>
      <c r="C5" s="11"/>
      <c r="D5" s="13">
        <v>2.8321759259259256E-4</v>
      </c>
      <c r="E5" s="13">
        <v>2.7974537037037041E-4</v>
      </c>
      <c r="F5" s="13"/>
      <c r="G5" s="14">
        <f t="shared" si="0"/>
        <v>2.7974537037037041E-4</v>
      </c>
      <c r="H5" s="12">
        <v>3</v>
      </c>
    </row>
    <row r="6" spans="1:9" s="6" customFormat="1" x14ac:dyDescent="0.25">
      <c r="A6" s="11">
        <v>104</v>
      </c>
      <c r="B6" s="11" t="s">
        <v>29</v>
      </c>
      <c r="C6" s="11"/>
      <c r="D6" s="13">
        <v>2.8321759259259256E-4</v>
      </c>
      <c r="E6" s="13">
        <v>2.8009259259259258E-4</v>
      </c>
      <c r="F6" s="13"/>
      <c r="G6" s="14">
        <f t="shared" si="0"/>
        <v>2.8009259259259258E-4</v>
      </c>
      <c r="H6" s="12">
        <v>4</v>
      </c>
      <c r="I6"/>
    </row>
    <row r="7" spans="1:9" s="6" customFormat="1" x14ac:dyDescent="0.25">
      <c r="A7" s="16">
        <v>88</v>
      </c>
      <c r="B7" s="16" t="s">
        <v>39</v>
      </c>
      <c r="C7" s="29"/>
      <c r="D7" s="30">
        <v>2.9733796296296295E-4</v>
      </c>
      <c r="E7" s="30">
        <v>2.8321759259259256E-4</v>
      </c>
      <c r="F7" s="30"/>
      <c r="G7" s="31">
        <f t="shared" si="0"/>
        <v>2.8321759259259256E-4</v>
      </c>
      <c r="H7" s="12">
        <v>5</v>
      </c>
    </row>
    <row r="8" spans="1:9" s="6" customFormat="1" x14ac:dyDescent="0.25">
      <c r="A8" s="11">
        <v>102</v>
      </c>
      <c r="B8" s="11" t="s">
        <v>38</v>
      </c>
      <c r="C8" s="11"/>
      <c r="D8" s="13">
        <v>2.8344907407407404E-4</v>
      </c>
      <c r="E8" s="13">
        <v>2.8831018518518523E-4</v>
      </c>
      <c r="F8" s="13"/>
      <c r="G8" s="14">
        <f t="shared" si="0"/>
        <v>2.8344907407407404E-4</v>
      </c>
      <c r="H8" s="12">
        <v>6</v>
      </c>
      <c r="I8"/>
    </row>
    <row r="9" spans="1:9" s="6" customFormat="1" x14ac:dyDescent="0.25">
      <c r="A9" s="16">
        <v>86</v>
      </c>
      <c r="B9" s="16" t="s">
        <v>59</v>
      </c>
      <c r="C9" s="7"/>
      <c r="D9" s="9">
        <v>3.0405092592592593E-4</v>
      </c>
      <c r="E9" s="9">
        <v>2.950231481481481E-4</v>
      </c>
      <c r="F9" s="9"/>
      <c r="G9" s="10">
        <f t="shared" si="0"/>
        <v>2.950231481481481E-4</v>
      </c>
      <c r="H9" s="12">
        <v>7</v>
      </c>
      <c r="I9"/>
    </row>
    <row r="10" spans="1:9" s="6" customFormat="1" x14ac:dyDescent="0.25">
      <c r="A10" s="11">
        <v>122</v>
      </c>
      <c r="B10" s="11" t="s">
        <v>63</v>
      </c>
      <c r="C10" s="11"/>
      <c r="D10" s="13">
        <v>3.049768518518519E-4</v>
      </c>
      <c r="E10" s="13">
        <v>3.0682870370370374E-4</v>
      </c>
      <c r="F10" s="13"/>
      <c r="G10" s="14">
        <f t="shared" si="0"/>
        <v>3.049768518518519E-4</v>
      </c>
      <c r="H10" s="12">
        <v>8</v>
      </c>
    </row>
    <row r="11" spans="1:9" s="6" customFormat="1" x14ac:dyDescent="0.25">
      <c r="A11" s="11">
        <v>105</v>
      </c>
      <c r="B11" s="11" t="s">
        <v>26</v>
      </c>
      <c r="C11" s="11"/>
      <c r="D11" s="13">
        <v>3.3182870370370376E-4</v>
      </c>
      <c r="E11" s="13">
        <v>3.2638888888888887E-4</v>
      </c>
      <c r="F11" s="13"/>
      <c r="G11" s="14">
        <f t="shared" si="0"/>
        <v>3.2638888888888887E-4</v>
      </c>
      <c r="H11" s="12">
        <v>9</v>
      </c>
    </row>
    <row r="12" spans="1:9" s="6" customFormat="1" x14ac:dyDescent="0.25">
      <c r="A12" s="11">
        <v>18</v>
      </c>
      <c r="B12" s="11" t="s">
        <v>10</v>
      </c>
      <c r="C12" s="11"/>
      <c r="D12" s="13">
        <v>3.283564814814815E-4</v>
      </c>
      <c r="E12" s="13">
        <v>3.300925925925926E-4</v>
      </c>
      <c r="F12" s="13"/>
      <c r="G12" s="14">
        <f t="shared" si="0"/>
        <v>3.283564814814815E-4</v>
      </c>
      <c r="H12" s="12">
        <v>10</v>
      </c>
    </row>
    <row r="13" spans="1:9" s="6" customFormat="1" x14ac:dyDescent="0.25">
      <c r="A13" s="16">
        <v>116</v>
      </c>
      <c r="B13" s="16" t="s">
        <v>62</v>
      </c>
      <c r="C13" s="7"/>
      <c r="D13" s="9">
        <v>3.3263888888888888E-4</v>
      </c>
      <c r="E13" s="9">
        <v>3.6435185185185187E-4</v>
      </c>
      <c r="F13" s="9"/>
      <c r="G13" s="10">
        <f t="shared" si="0"/>
        <v>3.3263888888888888E-4</v>
      </c>
      <c r="H13" s="12">
        <v>11</v>
      </c>
    </row>
    <row r="14" spans="1:9" s="6" customFormat="1" x14ac:dyDescent="0.25">
      <c r="A14" s="16">
        <v>114</v>
      </c>
      <c r="B14" s="16" t="s">
        <v>61</v>
      </c>
      <c r="C14" s="7"/>
      <c r="D14" s="9">
        <v>3.9710648148148157E-4</v>
      </c>
      <c r="E14" s="9">
        <v>4.8587962962962967E-4</v>
      </c>
      <c r="F14" s="9"/>
      <c r="G14" s="10">
        <f t="shared" si="0"/>
        <v>3.9710648148148157E-4</v>
      </c>
      <c r="H14" s="12">
        <v>12</v>
      </c>
    </row>
    <row r="15" spans="1:9" s="6" customFormat="1" x14ac:dyDescent="0.25">
      <c r="A15" s="11">
        <v>108</v>
      </c>
      <c r="B15" s="11" t="s">
        <v>60</v>
      </c>
      <c r="C15" s="11"/>
      <c r="D15" s="15">
        <v>4.3287037037037035E-4</v>
      </c>
      <c r="E15" s="13">
        <v>4.1446759259259258E-4</v>
      </c>
      <c r="F15" s="13"/>
      <c r="G15" s="14">
        <f t="shared" si="0"/>
        <v>4.1446759259259258E-4</v>
      </c>
      <c r="H15" s="12">
        <v>13</v>
      </c>
    </row>
    <row r="16" spans="1:9" s="6" customFormat="1" x14ac:dyDescent="0.25">
      <c r="A16" s="11"/>
      <c r="B16" s="11"/>
      <c r="C16" s="11"/>
      <c r="D16" s="13"/>
      <c r="E16" s="13"/>
      <c r="F16" s="13"/>
      <c r="G16" s="14" t="b">
        <f t="shared" ref="G16:G18" si="1">IF(MIN(D16:F16)&lt;&gt;0,MIN(D16:F16))</f>
        <v>0</v>
      </c>
      <c r="H16" s="12"/>
    </row>
    <row r="17" spans="1:8" x14ac:dyDescent="0.25">
      <c r="A17" s="11"/>
      <c r="B17" s="11"/>
      <c r="C17" s="11"/>
      <c r="D17" s="13"/>
      <c r="E17" s="13"/>
      <c r="F17" s="13"/>
      <c r="G17" s="14" t="b">
        <f t="shared" si="1"/>
        <v>0</v>
      </c>
      <c r="H17" s="12"/>
    </row>
    <row r="18" spans="1:8" x14ac:dyDescent="0.25">
      <c r="A18" s="16"/>
      <c r="B18" s="16"/>
      <c r="C18" s="29"/>
      <c r="D18" s="30"/>
      <c r="E18" s="30"/>
      <c r="F18" s="30"/>
      <c r="G18" s="31" t="b">
        <f t="shared" si="1"/>
        <v>0</v>
      </c>
      <c r="H18" s="12"/>
    </row>
    <row r="19" spans="1:8" x14ac:dyDescent="0.25">
      <c r="A19" s="36"/>
      <c r="B19" s="36"/>
      <c r="D19" s="3"/>
      <c r="E19" s="3"/>
      <c r="F19" s="3"/>
      <c r="G19" s="2" t="b">
        <f t="shared" ref="G19:G27" si="2">IF(MIN(D19:F19)&lt;&gt;0,MIN(D19:F19))</f>
        <v>0</v>
      </c>
    </row>
    <row r="20" spans="1:8" x14ac:dyDescent="0.25">
      <c r="D20" s="3"/>
      <c r="E20" s="3"/>
      <c r="F20" s="3"/>
      <c r="G20" s="2" t="b">
        <f t="shared" si="2"/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  <row r="26" spans="1:8" x14ac:dyDescent="0.25">
      <c r="D26" s="3"/>
      <c r="E26" s="3"/>
      <c r="F26" s="3"/>
      <c r="G26" s="2" t="b">
        <f t="shared" si="2"/>
        <v>0</v>
      </c>
    </row>
    <row r="27" spans="1:8" x14ac:dyDescent="0.25">
      <c r="D27" s="3"/>
      <c r="E27" s="3"/>
      <c r="F27" s="3"/>
      <c r="G27" s="2" t="b">
        <f t="shared" si="2"/>
        <v>0</v>
      </c>
    </row>
  </sheetData>
  <sortState ref="A3:G15">
    <sortCondition ref="G3:G15"/>
  </sortState>
  <mergeCells count="1">
    <mergeCell ref="A1:H1"/>
  </mergeCells>
  <conditionalFormatting sqref="E3:F27 D3:D4 D6:D27">
    <cfRule type="cellIs" dxfId="6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H10"/>
    </sheetView>
  </sheetViews>
  <sheetFormatPr defaultRowHeight="15" x14ac:dyDescent="0.25"/>
  <cols>
    <col min="1" max="1" width="8" customWidth="1"/>
    <col min="2" max="2" width="15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4"/>
  </cols>
  <sheetData>
    <row r="1" spans="1:8" ht="26.25" x14ac:dyDescent="0.4">
      <c r="A1" s="40" t="s">
        <v>13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 x14ac:dyDescent="0.25">
      <c r="A3" s="33">
        <v>636</v>
      </c>
      <c r="B3" s="34" t="s">
        <v>35</v>
      </c>
      <c r="C3" s="7"/>
      <c r="D3" s="9">
        <v>3.0162037037037033E-4</v>
      </c>
      <c r="E3" s="9">
        <v>3.212962962962963E-4</v>
      </c>
      <c r="F3" s="9"/>
      <c r="G3" s="10">
        <f t="shared" ref="G3:G10" si="0">IF(MIN(D3:F3)&lt;&gt;0,MIN(D3:F3))</f>
        <v>3.0162037037037033E-4</v>
      </c>
      <c r="H3" s="8">
        <v>1</v>
      </c>
    </row>
    <row r="4" spans="1:8" s="6" customFormat="1" x14ac:dyDescent="0.25">
      <c r="A4" s="7">
        <v>112</v>
      </c>
      <c r="B4" s="34" t="s">
        <v>54</v>
      </c>
      <c r="C4" s="7"/>
      <c r="D4" s="9">
        <v>3.1041666666666669E-4</v>
      </c>
      <c r="E4" s="9">
        <v>3.0405092592592593E-4</v>
      </c>
      <c r="F4" s="9"/>
      <c r="G4" s="10">
        <f t="shared" si="0"/>
        <v>3.0405092592592593E-4</v>
      </c>
      <c r="H4" s="8">
        <v>2</v>
      </c>
    </row>
    <row r="5" spans="1:8" s="6" customFormat="1" x14ac:dyDescent="0.25">
      <c r="A5" s="33">
        <v>89</v>
      </c>
      <c r="B5" s="34" t="s">
        <v>55</v>
      </c>
      <c r="C5" s="7"/>
      <c r="D5" s="9">
        <v>3.4456018518518516E-4</v>
      </c>
      <c r="E5" s="9">
        <v>3.2928240740740742E-4</v>
      </c>
      <c r="F5" s="9"/>
      <c r="G5" s="10">
        <f t="shared" si="0"/>
        <v>3.2928240740740742E-4</v>
      </c>
      <c r="H5" s="8">
        <v>3</v>
      </c>
    </row>
    <row r="6" spans="1:8" s="6" customFormat="1" x14ac:dyDescent="0.25">
      <c r="A6" s="7">
        <v>117</v>
      </c>
      <c r="B6" s="34" t="s">
        <v>36</v>
      </c>
      <c r="C6" s="7"/>
      <c r="D6" s="9">
        <v>3.3043981481481482E-4</v>
      </c>
      <c r="E6" s="9">
        <v>6.2789351851851851E-4</v>
      </c>
      <c r="F6" s="9"/>
      <c r="G6" s="10">
        <f t="shared" si="0"/>
        <v>3.3043981481481482E-4</v>
      </c>
      <c r="H6" s="8">
        <v>4</v>
      </c>
    </row>
    <row r="7" spans="1:8" s="6" customFormat="1" x14ac:dyDescent="0.25">
      <c r="A7" s="7">
        <v>104</v>
      </c>
      <c r="B7" s="29" t="s">
        <v>9</v>
      </c>
      <c r="C7" s="7"/>
      <c r="D7" s="9">
        <v>3.3402777777777776E-4</v>
      </c>
      <c r="E7" s="9">
        <v>3.3981481481481487E-4</v>
      </c>
      <c r="F7" s="9"/>
      <c r="G7" s="10">
        <f t="shared" si="0"/>
        <v>3.3402777777777776E-4</v>
      </c>
      <c r="H7" s="8">
        <v>5</v>
      </c>
    </row>
    <row r="8" spans="1:8" s="6" customFormat="1" x14ac:dyDescent="0.25">
      <c r="A8" s="33">
        <v>118</v>
      </c>
      <c r="B8" s="34" t="s">
        <v>8</v>
      </c>
      <c r="C8" s="7"/>
      <c r="D8" s="9">
        <v>3.3935185185185191E-4</v>
      </c>
      <c r="E8" s="9">
        <v>3.3773148148148144E-4</v>
      </c>
      <c r="F8" s="9"/>
      <c r="G8" s="10">
        <f t="shared" si="0"/>
        <v>3.3773148148148144E-4</v>
      </c>
      <c r="H8" s="8">
        <v>6</v>
      </c>
    </row>
    <row r="9" spans="1:8" s="6" customFormat="1" x14ac:dyDescent="0.25">
      <c r="A9" s="7">
        <v>90</v>
      </c>
      <c r="B9" s="29" t="s">
        <v>56</v>
      </c>
      <c r="C9" s="7"/>
      <c r="D9" s="9">
        <v>3.5694444444444445E-4</v>
      </c>
      <c r="E9" s="9">
        <v>3.4872685185185186E-4</v>
      </c>
      <c r="F9" s="9"/>
      <c r="G9" s="10">
        <f t="shared" si="0"/>
        <v>3.4872685185185186E-4</v>
      </c>
      <c r="H9" s="8">
        <v>7</v>
      </c>
    </row>
    <row r="10" spans="1:8" s="6" customFormat="1" x14ac:dyDescent="0.25">
      <c r="A10" s="33">
        <v>91</v>
      </c>
      <c r="B10" s="34" t="s">
        <v>24</v>
      </c>
      <c r="C10" s="7"/>
      <c r="D10" s="9">
        <v>3.8877314814814824E-4</v>
      </c>
      <c r="E10" s="9">
        <v>3.7627314814814809E-4</v>
      </c>
      <c r="F10" s="9"/>
      <c r="G10" s="10">
        <f t="shared" si="0"/>
        <v>3.7627314814814809E-4</v>
      </c>
      <c r="H10" s="8">
        <v>8</v>
      </c>
    </row>
    <row r="11" spans="1:8" s="6" customFormat="1" x14ac:dyDescent="0.25">
      <c r="A11" s="33"/>
      <c r="B11" s="34"/>
      <c r="C11" s="7"/>
      <c r="D11" s="9"/>
      <c r="E11" s="9"/>
      <c r="F11" s="9"/>
      <c r="G11" s="10" t="b">
        <f t="shared" ref="G11:G12" si="1">IF(MIN(D11:F11)&lt;&gt;0,MIN(D11:F11))</f>
        <v>0</v>
      </c>
      <c r="H11" s="8"/>
    </row>
    <row r="12" spans="1:8" s="6" customFormat="1" x14ac:dyDescent="0.25">
      <c r="A12" s="33"/>
      <c r="B12" s="34"/>
      <c r="C12" s="7"/>
      <c r="D12" s="9"/>
      <c r="E12" s="9"/>
      <c r="F12" s="9"/>
      <c r="G12" s="10" t="b">
        <f t="shared" si="1"/>
        <v>0</v>
      </c>
      <c r="H12" s="8"/>
    </row>
    <row r="13" spans="1:8" x14ac:dyDescent="0.25">
      <c r="A13" s="35"/>
      <c r="B13" s="28"/>
      <c r="C13" s="18"/>
      <c r="D13" s="20"/>
      <c r="E13" s="20"/>
      <c r="F13" s="20"/>
      <c r="G13" s="21" t="b">
        <f t="shared" ref="G13" si="2">IF(MIN(D13:F13)&lt;&gt;0,MIN(D13:F13))</f>
        <v>0</v>
      </c>
      <c r="H13" s="19"/>
    </row>
    <row r="14" spans="1:8" x14ac:dyDescent="0.25">
      <c r="D14" s="3"/>
      <c r="E14" s="3"/>
      <c r="F14" s="3"/>
      <c r="G14" s="2" t="b">
        <f t="shared" ref="G14:G25" si="3">IF(MIN(D14:F14)&lt;&gt;0,MIN(D14:F14))</f>
        <v>0</v>
      </c>
    </row>
    <row r="15" spans="1:8" x14ac:dyDescent="0.25">
      <c r="D15" s="3"/>
      <c r="E15" s="3"/>
      <c r="F15" s="3"/>
      <c r="G15" s="2" t="b">
        <f t="shared" si="3"/>
        <v>0</v>
      </c>
    </row>
    <row r="16" spans="1:8" x14ac:dyDescent="0.25">
      <c r="D16" s="3"/>
      <c r="E16" s="3"/>
      <c r="F16" s="3"/>
      <c r="G16" s="2" t="b">
        <f t="shared" si="3"/>
        <v>0</v>
      </c>
    </row>
    <row r="17" spans="4:7" x14ac:dyDescent="0.25">
      <c r="D17" s="3"/>
      <c r="E17" s="3"/>
      <c r="F17" s="3"/>
      <c r="G17" s="2" t="b">
        <f t="shared" si="3"/>
        <v>0</v>
      </c>
    </row>
    <row r="18" spans="4:7" x14ac:dyDescent="0.25">
      <c r="D18" s="3"/>
      <c r="E18" s="3"/>
      <c r="F18" s="3"/>
      <c r="G18" s="2" t="b">
        <f t="shared" si="3"/>
        <v>0</v>
      </c>
    </row>
    <row r="19" spans="4:7" x14ac:dyDescent="0.25">
      <c r="D19" s="3"/>
      <c r="E19" s="3"/>
      <c r="F19" s="3"/>
      <c r="G19" s="2" t="b">
        <f t="shared" si="3"/>
        <v>0</v>
      </c>
    </row>
    <row r="20" spans="4:7" x14ac:dyDescent="0.25">
      <c r="D20" s="3"/>
      <c r="E20" s="3"/>
      <c r="F20" s="3"/>
      <c r="G20" s="2" t="b">
        <f t="shared" si="3"/>
        <v>0</v>
      </c>
    </row>
    <row r="21" spans="4:7" x14ac:dyDescent="0.25">
      <c r="D21" s="3"/>
      <c r="E21" s="3"/>
      <c r="F21" s="3"/>
      <c r="G21" s="2" t="b">
        <f t="shared" si="3"/>
        <v>0</v>
      </c>
    </row>
    <row r="22" spans="4:7" x14ac:dyDescent="0.25">
      <c r="D22" s="3"/>
      <c r="E22" s="3"/>
      <c r="F22" s="3"/>
      <c r="G22" s="2" t="b">
        <f t="shared" si="3"/>
        <v>0</v>
      </c>
    </row>
    <row r="23" spans="4:7" x14ac:dyDescent="0.25">
      <c r="D23" s="3"/>
      <c r="E23" s="3"/>
      <c r="F23" s="3"/>
      <c r="G23" s="2" t="b">
        <f t="shared" si="3"/>
        <v>0</v>
      </c>
    </row>
    <row r="24" spans="4:7" x14ac:dyDescent="0.25">
      <c r="D24" s="3"/>
      <c r="E24" s="3"/>
      <c r="F24" s="3"/>
      <c r="G24" s="2" t="b">
        <f t="shared" si="3"/>
        <v>0</v>
      </c>
    </row>
    <row r="25" spans="4:7" x14ac:dyDescent="0.25">
      <c r="D25" s="3"/>
      <c r="E25" s="3"/>
      <c r="F25" s="3"/>
      <c r="G25" s="2" t="b">
        <f t="shared" si="3"/>
        <v>0</v>
      </c>
    </row>
  </sheetData>
  <sortState ref="A3:H10">
    <sortCondition ref="G3:G10"/>
  </sortState>
  <mergeCells count="1">
    <mergeCell ref="A1:H1"/>
  </mergeCells>
  <conditionalFormatting sqref="D3:F25">
    <cfRule type="cellIs" dxfId="5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6"/>
    </sheetView>
  </sheetViews>
  <sheetFormatPr defaultRowHeight="15" x14ac:dyDescent="0.25"/>
  <cols>
    <col min="1" max="1" width="8" customWidth="1"/>
    <col min="2" max="2" width="20.14062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0" t="s">
        <v>40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x14ac:dyDescent="0.25">
      <c r="A3" s="7">
        <v>99</v>
      </c>
      <c r="B3" s="16" t="s">
        <v>64</v>
      </c>
      <c r="C3" s="7"/>
      <c r="D3" s="9">
        <v>2.675925925925926E-4</v>
      </c>
      <c r="E3" s="9">
        <v>2.717592592592593E-4</v>
      </c>
      <c r="F3" s="9"/>
      <c r="G3" s="10">
        <f>IF(MIN(D3:F3)&lt;&gt;0,MIN(D3:F3))</f>
        <v>2.675925925925926E-4</v>
      </c>
      <c r="H3" s="8">
        <v>1</v>
      </c>
    </row>
    <row r="4" spans="1:8" s="1" customFormat="1" x14ac:dyDescent="0.25">
      <c r="A4" s="33">
        <v>106</v>
      </c>
      <c r="B4" s="34" t="s">
        <v>67</v>
      </c>
      <c r="C4" s="29"/>
      <c r="D4" s="30">
        <v>3.1134259259259261E-4</v>
      </c>
      <c r="E4" s="30">
        <v>3.0243055555555557E-4</v>
      </c>
      <c r="F4" s="30"/>
      <c r="G4" s="31">
        <f>IF(MIN(D4:F4)&lt;&gt;0,MIN(D4:F4))</f>
        <v>3.0243055555555557E-4</v>
      </c>
      <c r="H4" s="32">
        <v>2</v>
      </c>
    </row>
    <row r="5" spans="1:8" x14ac:dyDescent="0.25">
      <c r="A5" s="33">
        <v>120</v>
      </c>
      <c r="B5" s="34" t="s">
        <v>65</v>
      </c>
      <c r="C5" s="29"/>
      <c r="D5" s="30">
        <v>3.0763888888888887E-4</v>
      </c>
      <c r="E5" s="30">
        <v>3.0289351851851853E-4</v>
      </c>
      <c r="F5" s="30"/>
      <c r="G5" s="31">
        <f>IF(MIN(D5:F5)&lt;&gt;0,MIN(D5:F5))</f>
        <v>3.0289351851851853E-4</v>
      </c>
      <c r="H5" s="8">
        <v>3</v>
      </c>
    </row>
    <row r="6" spans="1:8" x14ac:dyDescent="0.25">
      <c r="A6" s="7">
        <v>121</v>
      </c>
      <c r="B6" s="29" t="s">
        <v>66</v>
      </c>
      <c r="C6" s="7"/>
      <c r="D6" s="9">
        <v>3.0740740740740739E-4</v>
      </c>
      <c r="E6" s="9">
        <v>3.1273148148148149E-4</v>
      </c>
      <c r="F6" s="9"/>
      <c r="G6" s="10">
        <f>IF(MIN(D6:F6)&lt;&gt;0,MIN(D6:F6))</f>
        <v>3.0740740740740739E-4</v>
      </c>
      <c r="H6" s="32">
        <v>4</v>
      </c>
    </row>
    <row r="7" spans="1:8" x14ac:dyDescent="0.25">
      <c r="A7" s="33"/>
      <c r="B7" s="34"/>
      <c r="C7" s="29"/>
      <c r="D7" s="30"/>
      <c r="E7" s="30"/>
      <c r="F7" s="30"/>
      <c r="G7" s="31" t="b">
        <f>IF(MIN(D7:F7)&lt;&gt;0,MIN(D7:F7))</f>
        <v>0</v>
      </c>
      <c r="H7" s="8"/>
    </row>
    <row r="8" spans="1:8" x14ac:dyDescent="0.25">
      <c r="A8" s="33"/>
      <c r="B8" s="34"/>
      <c r="C8" s="29"/>
      <c r="D8" s="30"/>
      <c r="E8" s="30"/>
      <c r="F8" s="30"/>
      <c r="G8" s="31" t="b">
        <f t="shared" ref="G8:G10" si="0">IF(MIN(D8:F8)&lt;&gt;0,MIN(D8:F8))</f>
        <v>0</v>
      </c>
      <c r="H8" s="32"/>
    </row>
    <row r="9" spans="1:8" x14ac:dyDescent="0.25">
      <c r="A9" s="7"/>
      <c r="B9" s="29"/>
      <c r="C9" s="7"/>
      <c r="D9" s="9"/>
      <c r="E9" s="9"/>
      <c r="F9" s="9"/>
      <c r="G9" s="10" t="b">
        <f t="shared" si="0"/>
        <v>0</v>
      </c>
      <c r="H9" s="8"/>
    </row>
    <row r="10" spans="1:8" x14ac:dyDescent="0.25">
      <c r="A10" s="33"/>
      <c r="B10" s="34"/>
      <c r="C10" s="29"/>
      <c r="D10" s="30"/>
      <c r="E10" s="30"/>
      <c r="F10" s="30"/>
      <c r="G10" s="31" t="b">
        <f t="shared" si="0"/>
        <v>0</v>
      </c>
      <c r="H10" s="32"/>
    </row>
    <row r="11" spans="1:8" x14ac:dyDescent="0.25">
      <c r="D11" s="3"/>
      <c r="E11" s="3"/>
      <c r="F11" s="3"/>
      <c r="G11" s="2" t="b">
        <f t="shared" ref="G11:G27" si="1">IF(MIN(D11:F11)&lt;&gt;0,MIN(D11:F11))</f>
        <v>0</v>
      </c>
      <c r="H11" s="4"/>
    </row>
    <row r="12" spans="1:8" x14ac:dyDescent="0.25">
      <c r="D12" s="3"/>
      <c r="E12" s="3"/>
      <c r="F12" s="3"/>
      <c r="G12" s="2" t="b">
        <f t="shared" si="1"/>
        <v>0</v>
      </c>
      <c r="H12" s="4"/>
    </row>
    <row r="13" spans="1:8" x14ac:dyDescent="0.25">
      <c r="D13" s="3"/>
      <c r="E13" s="3"/>
      <c r="F13" s="3"/>
      <c r="G13" s="2" t="b">
        <f t="shared" si="1"/>
        <v>0</v>
      </c>
    </row>
    <row r="14" spans="1:8" x14ac:dyDescent="0.25">
      <c r="D14" s="3"/>
      <c r="E14" s="3"/>
      <c r="F14" s="3"/>
      <c r="G14" s="2" t="b">
        <f t="shared" si="1"/>
        <v>0</v>
      </c>
    </row>
    <row r="15" spans="1:8" x14ac:dyDescent="0.25">
      <c r="D15" s="3"/>
      <c r="E15" s="3"/>
      <c r="F15" s="3"/>
      <c r="G15" s="2" t="b">
        <f t="shared" si="1"/>
        <v>0</v>
      </c>
    </row>
    <row r="16" spans="1:8" x14ac:dyDescent="0.25">
      <c r="D16" s="3"/>
      <c r="E16" s="3"/>
      <c r="F16" s="3"/>
      <c r="G16" s="2" t="b">
        <f t="shared" si="1"/>
        <v>0</v>
      </c>
    </row>
    <row r="17" spans="4:7" x14ac:dyDescent="0.25">
      <c r="D17" s="3"/>
      <c r="E17" s="3"/>
      <c r="F17" s="3"/>
      <c r="G17" s="2" t="b">
        <f t="shared" si="1"/>
        <v>0</v>
      </c>
    </row>
    <row r="18" spans="4:7" x14ac:dyDescent="0.25">
      <c r="D18" s="3"/>
      <c r="E18" s="3"/>
      <c r="F18" s="3"/>
      <c r="G18" s="2" t="b">
        <f t="shared" si="1"/>
        <v>0</v>
      </c>
    </row>
    <row r="19" spans="4:7" x14ac:dyDescent="0.25">
      <c r="D19" s="3"/>
      <c r="E19" s="3"/>
      <c r="F19" s="3"/>
      <c r="G19" s="2" t="b">
        <f t="shared" si="1"/>
        <v>0</v>
      </c>
    </row>
    <row r="20" spans="4:7" x14ac:dyDescent="0.25">
      <c r="D20" s="3"/>
      <c r="E20" s="3"/>
      <c r="F20" s="3"/>
      <c r="G20" s="2" t="b">
        <f t="shared" si="1"/>
        <v>0</v>
      </c>
    </row>
    <row r="21" spans="4:7" x14ac:dyDescent="0.25">
      <c r="D21" s="3"/>
      <c r="E21" s="3"/>
      <c r="F21" s="3"/>
      <c r="G21" s="2" t="b">
        <f t="shared" si="1"/>
        <v>0</v>
      </c>
    </row>
    <row r="22" spans="4:7" x14ac:dyDescent="0.25">
      <c r="D22" s="3"/>
      <c r="E22" s="3"/>
      <c r="F22" s="3"/>
      <c r="G22" s="2" t="b">
        <f t="shared" si="1"/>
        <v>0</v>
      </c>
    </row>
    <row r="23" spans="4:7" x14ac:dyDescent="0.25">
      <c r="D23" s="3"/>
      <c r="E23" s="3"/>
      <c r="F23" s="3"/>
      <c r="G23" s="2" t="b">
        <f t="shared" si="1"/>
        <v>0</v>
      </c>
    </row>
    <row r="24" spans="4:7" x14ac:dyDescent="0.25">
      <c r="D24" s="3"/>
      <c r="E24" s="3"/>
      <c r="F24" s="3"/>
      <c r="G24" s="2" t="b">
        <f t="shared" si="1"/>
        <v>0</v>
      </c>
    </row>
    <row r="25" spans="4:7" x14ac:dyDescent="0.25">
      <c r="D25" s="3"/>
      <c r="E25" s="3"/>
      <c r="F25" s="3"/>
      <c r="G25" s="2" t="b">
        <f t="shared" si="1"/>
        <v>0</v>
      </c>
    </row>
    <row r="26" spans="4:7" x14ac:dyDescent="0.25">
      <c r="D26" s="3"/>
      <c r="E26" s="3"/>
      <c r="F26" s="3"/>
      <c r="G26" s="2" t="b">
        <f t="shared" si="1"/>
        <v>0</v>
      </c>
    </row>
    <row r="27" spans="4:7" x14ac:dyDescent="0.25">
      <c r="D27" s="3"/>
      <c r="E27" s="3"/>
      <c r="F27" s="3"/>
      <c r="G27" s="2" t="b">
        <f t="shared" si="1"/>
        <v>0</v>
      </c>
    </row>
  </sheetData>
  <sortState ref="A3:H6">
    <sortCondition ref="G3:G6"/>
  </sortState>
  <mergeCells count="1">
    <mergeCell ref="A1:H1"/>
  </mergeCells>
  <conditionalFormatting sqref="D3:F27">
    <cfRule type="cellIs" dxfId="4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8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0" t="s">
        <v>41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6" customFormat="1" x14ac:dyDescent="0.25">
      <c r="A3" s="33">
        <v>66</v>
      </c>
      <c r="B3" s="34" t="s">
        <v>42</v>
      </c>
      <c r="C3" s="29"/>
      <c r="D3" s="30">
        <v>2.5810185185185186E-4</v>
      </c>
      <c r="E3" s="30">
        <v>2.6157407407407412E-4</v>
      </c>
      <c r="F3" s="30"/>
      <c r="G3" s="31">
        <f t="shared" ref="G3:G8" si="0">IF(MIN(D3:F3)&lt;&gt;0,MIN(D3:F3))</f>
        <v>2.5810185185185186E-4</v>
      </c>
      <c r="H3" s="38">
        <v>1</v>
      </c>
    </row>
    <row r="4" spans="1:8" s="6" customFormat="1" x14ac:dyDescent="0.25">
      <c r="A4" s="33">
        <v>94</v>
      </c>
      <c r="B4" s="34" t="s">
        <v>16</v>
      </c>
      <c r="C4" s="29"/>
      <c r="D4" s="30">
        <v>3.2187499999999995E-4</v>
      </c>
      <c r="E4" s="30">
        <v>2.6620370370370372E-4</v>
      </c>
      <c r="F4" s="30"/>
      <c r="G4" s="31">
        <f t="shared" si="0"/>
        <v>2.6620370370370372E-4</v>
      </c>
      <c r="H4" s="39">
        <v>2</v>
      </c>
    </row>
    <row r="5" spans="1:8" s="6" customFormat="1" x14ac:dyDescent="0.25">
      <c r="A5" s="33">
        <v>34</v>
      </c>
      <c r="B5" s="34" t="s">
        <v>19</v>
      </c>
      <c r="C5" s="7"/>
      <c r="D5" s="9">
        <v>2.7037037037037036E-4</v>
      </c>
      <c r="E5" s="9">
        <v>2.6678240740740737E-4</v>
      </c>
      <c r="F5" s="9"/>
      <c r="G5" s="10">
        <f t="shared" si="0"/>
        <v>2.6678240740740737E-4</v>
      </c>
      <c r="H5" s="38">
        <v>3</v>
      </c>
    </row>
    <row r="6" spans="1:8" s="6" customFormat="1" x14ac:dyDescent="0.25">
      <c r="A6" s="7">
        <v>97</v>
      </c>
      <c r="B6" s="29" t="s">
        <v>68</v>
      </c>
      <c r="C6" s="7"/>
      <c r="D6" s="9">
        <v>2.8020833333333332E-4</v>
      </c>
      <c r="E6" s="9">
        <v>2.7361111111111114E-4</v>
      </c>
      <c r="F6" s="9"/>
      <c r="G6" s="10">
        <f t="shared" si="0"/>
        <v>2.7361111111111114E-4</v>
      </c>
      <c r="H6" s="39">
        <v>4</v>
      </c>
    </row>
    <row r="7" spans="1:8" s="6" customFormat="1" x14ac:dyDescent="0.25">
      <c r="A7" s="7">
        <v>666</v>
      </c>
      <c r="B7" s="29" t="s">
        <v>69</v>
      </c>
      <c r="C7" s="7"/>
      <c r="D7" s="9">
        <v>2.8402777777777774E-4</v>
      </c>
      <c r="E7" s="9">
        <v>2.8229166666666669E-4</v>
      </c>
      <c r="F7" s="9"/>
      <c r="G7" s="10">
        <f t="shared" si="0"/>
        <v>2.8229166666666669E-4</v>
      </c>
      <c r="H7" s="38">
        <v>5</v>
      </c>
    </row>
    <row r="8" spans="1:8" s="6" customFormat="1" x14ac:dyDescent="0.25">
      <c r="A8" s="33">
        <v>111</v>
      </c>
      <c r="B8" s="34" t="s">
        <v>43</v>
      </c>
      <c r="C8" s="29"/>
      <c r="D8" s="30">
        <v>3.3310185185185184E-4</v>
      </c>
      <c r="E8" s="30">
        <v>3.3090277777777778E-4</v>
      </c>
      <c r="F8" s="30"/>
      <c r="G8" s="31">
        <f t="shared" si="0"/>
        <v>3.3090277777777778E-4</v>
      </c>
      <c r="H8" s="39">
        <v>6</v>
      </c>
    </row>
    <row r="9" spans="1:8" s="6" customFormat="1" x14ac:dyDescent="0.25">
      <c r="A9" s="33"/>
      <c r="B9" s="34"/>
      <c r="C9" s="7"/>
      <c r="D9" s="9"/>
      <c r="E9" s="9"/>
      <c r="F9" s="9"/>
      <c r="G9" s="10" t="b">
        <f t="shared" ref="G9:G17" si="1">IF(MIN(D9:F9)&lt;&gt;0,MIN(D9:F9))</f>
        <v>0</v>
      </c>
      <c r="H9" s="38"/>
    </row>
    <row r="10" spans="1:8" s="6" customFormat="1" x14ac:dyDescent="0.25">
      <c r="A10" s="7"/>
      <c r="B10" s="34"/>
      <c r="C10" s="7"/>
      <c r="D10" s="9"/>
      <c r="E10" s="9"/>
      <c r="F10" s="9"/>
      <c r="G10" s="10" t="b">
        <f t="shared" si="1"/>
        <v>0</v>
      </c>
      <c r="H10" s="39"/>
    </row>
    <row r="11" spans="1:8" x14ac:dyDescent="0.25">
      <c r="A11" s="33"/>
      <c r="B11" s="34"/>
      <c r="C11" s="29"/>
      <c r="D11" s="30"/>
      <c r="E11" s="30"/>
      <c r="F11" s="30"/>
      <c r="G11" s="31" t="b">
        <f t="shared" si="1"/>
        <v>0</v>
      </c>
      <c r="H11" s="38"/>
    </row>
    <row r="12" spans="1:8" x14ac:dyDescent="0.25">
      <c r="A12" s="33"/>
      <c r="B12" s="34"/>
      <c r="C12" s="7"/>
      <c r="D12" s="9"/>
      <c r="E12" s="9"/>
      <c r="F12" s="9"/>
      <c r="G12" s="10" t="b">
        <f t="shared" si="1"/>
        <v>0</v>
      </c>
      <c r="H12" s="38"/>
    </row>
    <row r="13" spans="1:8" x14ac:dyDescent="0.25">
      <c r="A13" s="33"/>
      <c r="B13" s="34"/>
      <c r="C13" s="29"/>
      <c r="D13" s="30"/>
      <c r="E13" s="30"/>
      <c r="F13" s="30"/>
      <c r="G13" s="31" t="b">
        <f t="shared" si="1"/>
        <v>0</v>
      </c>
      <c r="H13" s="39"/>
    </row>
    <row r="14" spans="1:8" x14ac:dyDescent="0.25">
      <c r="A14" s="33"/>
      <c r="B14" s="34"/>
      <c r="C14" s="7"/>
      <c r="D14" s="9"/>
      <c r="E14" s="9"/>
      <c r="F14" s="9"/>
      <c r="G14" s="10" t="b">
        <f t="shared" si="1"/>
        <v>0</v>
      </c>
      <c r="H14" s="38"/>
    </row>
    <row r="15" spans="1:8" x14ac:dyDescent="0.25">
      <c r="A15" s="33"/>
      <c r="B15" s="34"/>
      <c r="C15" s="29"/>
      <c r="D15" s="30"/>
      <c r="E15" s="30"/>
      <c r="F15" s="30"/>
      <c r="G15" s="31" t="b">
        <f t="shared" si="1"/>
        <v>0</v>
      </c>
      <c r="H15" s="38"/>
    </row>
    <row r="16" spans="1:8" x14ac:dyDescent="0.25">
      <c r="A16" s="33"/>
      <c r="B16" s="34"/>
      <c r="C16" s="7"/>
      <c r="D16" s="9"/>
      <c r="E16" s="9"/>
      <c r="F16" s="9"/>
      <c r="G16" s="10" t="b">
        <f t="shared" si="1"/>
        <v>0</v>
      </c>
      <c r="H16" s="39"/>
    </row>
    <row r="17" spans="1:8" x14ac:dyDescent="0.25">
      <c r="A17" s="33"/>
      <c r="B17" s="34"/>
      <c r="C17" s="29"/>
      <c r="D17" s="30"/>
      <c r="E17" s="30"/>
      <c r="F17" s="30"/>
      <c r="G17" s="31" t="b">
        <f t="shared" si="1"/>
        <v>0</v>
      </c>
      <c r="H17" s="38"/>
    </row>
    <row r="18" spans="1:8" x14ac:dyDescent="0.25">
      <c r="D18" s="3"/>
      <c r="E18" s="3"/>
      <c r="F18" s="3"/>
      <c r="G18" s="2" t="b">
        <f t="shared" ref="G18:G27" si="2">IF(MIN(D18:F18)&lt;&gt;0,MIN(D18:F18))</f>
        <v>0</v>
      </c>
    </row>
    <row r="19" spans="1:8" x14ac:dyDescent="0.25">
      <c r="D19" s="3"/>
      <c r="E19" s="3"/>
      <c r="F19" s="3"/>
      <c r="G19" s="2" t="b">
        <f t="shared" si="2"/>
        <v>0</v>
      </c>
    </row>
    <row r="20" spans="1:8" x14ac:dyDescent="0.25">
      <c r="D20" s="3"/>
      <c r="E20" s="3"/>
      <c r="F20" s="3"/>
      <c r="G20" s="2" t="b">
        <f t="shared" si="2"/>
        <v>0</v>
      </c>
    </row>
    <row r="21" spans="1:8" x14ac:dyDescent="0.25">
      <c r="D21" s="3"/>
      <c r="E21" s="3"/>
      <c r="F21" s="3"/>
      <c r="G21" s="2" t="b">
        <f t="shared" si="2"/>
        <v>0</v>
      </c>
    </row>
    <row r="22" spans="1:8" x14ac:dyDescent="0.25">
      <c r="D22" s="3"/>
      <c r="E22" s="3"/>
      <c r="F22" s="3"/>
      <c r="G22" s="2" t="b">
        <f t="shared" si="2"/>
        <v>0</v>
      </c>
    </row>
    <row r="23" spans="1:8" x14ac:dyDescent="0.25">
      <c r="D23" s="3"/>
      <c r="E23" s="3"/>
      <c r="F23" s="3"/>
      <c r="G23" s="2" t="b">
        <f t="shared" si="2"/>
        <v>0</v>
      </c>
    </row>
    <row r="24" spans="1:8" x14ac:dyDescent="0.25">
      <c r="D24" s="3"/>
      <c r="E24" s="3"/>
      <c r="F24" s="3"/>
      <c r="G24" s="2" t="b">
        <f t="shared" si="2"/>
        <v>0</v>
      </c>
    </row>
    <row r="25" spans="1:8" x14ac:dyDescent="0.25">
      <c r="D25" s="3"/>
      <c r="E25" s="3"/>
      <c r="F25" s="3"/>
      <c r="G25" s="2" t="b">
        <f t="shared" si="2"/>
        <v>0</v>
      </c>
    </row>
    <row r="26" spans="1:8" x14ac:dyDescent="0.25">
      <c r="D26" s="3"/>
      <c r="E26" s="3"/>
      <c r="F26" s="3"/>
      <c r="G26" s="2" t="b">
        <f t="shared" si="2"/>
        <v>0</v>
      </c>
    </row>
    <row r="27" spans="1:8" x14ac:dyDescent="0.25">
      <c r="D27" s="3"/>
      <c r="E27" s="3"/>
      <c r="F27" s="3"/>
      <c r="G27" s="2" t="b">
        <f t="shared" si="2"/>
        <v>0</v>
      </c>
    </row>
  </sheetData>
  <sortState ref="A3:H8">
    <sortCondition ref="G3:G8"/>
  </sortState>
  <mergeCells count="1">
    <mergeCell ref="A1:H1"/>
  </mergeCells>
  <conditionalFormatting sqref="D3:F27">
    <cfRule type="cellIs" dxfId="3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sqref="A1:H7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9" ht="26.25" x14ac:dyDescent="0.4">
      <c r="A1" s="40" t="s">
        <v>15</v>
      </c>
      <c r="B1" s="40"/>
      <c r="C1" s="40"/>
      <c r="D1" s="40"/>
      <c r="E1" s="40"/>
      <c r="F1" s="40"/>
      <c r="G1" s="40"/>
      <c r="H1" s="41"/>
    </row>
    <row r="2" spans="1:9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9" s="1" customFormat="1" x14ac:dyDescent="0.25">
      <c r="A3" s="33">
        <v>118</v>
      </c>
      <c r="B3" s="34" t="s">
        <v>71</v>
      </c>
      <c r="C3" s="7"/>
      <c r="D3" s="9">
        <v>2.8252314814814812E-4</v>
      </c>
      <c r="E3" s="9">
        <v>3.7141203703703707E-4</v>
      </c>
      <c r="F3" s="9"/>
      <c r="G3" s="10">
        <f>IF(MIN(D3:F3)&lt;&gt;0,MIN(D3:F3))</f>
        <v>2.8252314814814812E-4</v>
      </c>
      <c r="H3" s="8">
        <v>1</v>
      </c>
      <c r="I3"/>
    </row>
    <row r="4" spans="1:9" x14ac:dyDescent="0.25">
      <c r="A4" s="7">
        <v>55</v>
      </c>
      <c r="B4" s="29" t="s">
        <v>30</v>
      </c>
      <c r="C4" s="7"/>
      <c r="D4" s="9">
        <v>4.3923611111111116E-4</v>
      </c>
      <c r="E4" s="9">
        <v>2.9421296296296297E-4</v>
      </c>
      <c r="F4" s="9"/>
      <c r="G4" s="10">
        <f>IF(MIN(D4:F4)&lt;&gt;0,MIN(D4:F4))</f>
        <v>2.9421296296296297E-4</v>
      </c>
      <c r="H4" s="8">
        <v>2</v>
      </c>
    </row>
    <row r="5" spans="1:9" s="1" customFormat="1" x14ac:dyDescent="0.25">
      <c r="A5" s="7">
        <v>102</v>
      </c>
      <c r="B5" s="29" t="s">
        <v>17</v>
      </c>
      <c r="C5" s="7"/>
      <c r="D5" s="9">
        <v>3.0949074074074077E-4</v>
      </c>
      <c r="E5" s="9">
        <v>2.9513888888888889E-4</v>
      </c>
      <c r="F5" s="9"/>
      <c r="G5" s="10">
        <f>IF(MIN(D5:F5)&lt;&gt;0,MIN(D5:F5))</f>
        <v>2.9513888888888889E-4</v>
      </c>
      <c r="H5" s="8">
        <v>3</v>
      </c>
      <c r="I5"/>
    </row>
    <row r="6" spans="1:9" x14ac:dyDescent="0.25">
      <c r="A6" s="7">
        <v>103</v>
      </c>
      <c r="B6" s="34" t="s">
        <v>70</v>
      </c>
      <c r="C6" s="7"/>
      <c r="D6" s="9">
        <v>3.0717592592592591E-4</v>
      </c>
      <c r="E6" s="9">
        <v>3.0648148148148152E-4</v>
      </c>
      <c r="F6" s="9"/>
      <c r="G6" s="10">
        <f>IF(MIN(D6:F6)&lt;&gt;0,MIN(D6:F6))</f>
        <v>3.0648148148148152E-4</v>
      </c>
      <c r="H6" s="8">
        <v>4</v>
      </c>
      <c r="I6" s="6"/>
    </row>
    <row r="7" spans="1:9" x14ac:dyDescent="0.25">
      <c r="A7" s="33">
        <v>627</v>
      </c>
      <c r="B7" s="34" t="s">
        <v>26</v>
      </c>
      <c r="C7" s="7"/>
      <c r="D7" s="9">
        <v>3.4236111111111115E-4</v>
      </c>
      <c r="E7" s="9">
        <v>3.4016203703703704E-4</v>
      </c>
      <c r="F7" s="9"/>
      <c r="G7" s="10">
        <f>IF(MIN(D7:F7)&lt;&gt;0,MIN(D7:F7))</f>
        <v>3.4016203703703704E-4</v>
      </c>
      <c r="H7" s="8">
        <v>5</v>
      </c>
    </row>
    <row r="8" spans="1:9" x14ac:dyDescent="0.25">
      <c r="A8" s="18"/>
      <c r="B8" s="18"/>
      <c r="C8" s="18"/>
      <c r="D8" s="20"/>
      <c r="E8" s="20"/>
      <c r="F8" s="20"/>
      <c r="G8" s="21" t="b">
        <f t="shared" ref="G8:G27" si="0">IF(MIN(D8:F8)&lt;&gt;0,MIN(D8:F8))</f>
        <v>0</v>
      </c>
      <c r="H8" s="19"/>
    </row>
    <row r="9" spans="1:9" x14ac:dyDescent="0.25">
      <c r="D9" s="3"/>
      <c r="E9" s="3"/>
      <c r="F9" s="3"/>
      <c r="G9" s="2" t="b">
        <f t="shared" si="0"/>
        <v>0</v>
      </c>
      <c r="H9" s="4"/>
    </row>
    <row r="10" spans="1:9" x14ac:dyDescent="0.25">
      <c r="D10" s="3"/>
      <c r="E10" s="3"/>
      <c r="F10" s="3"/>
      <c r="G10" s="2" t="b">
        <f t="shared" si="0"/>
        <v>0</v>
      </c>
      <c r="H10" s="4"/>
    </row>
    <row r="11" spans="1:9" x14ac:dyDescent="0.25">
      <c r="D11" s="3"/>
      <c r="E11" s="3"/>
      <c r="F11" s="3"/>
      <c r="G11" s="2" t="b">
        <f t="shared" si="0"/>
        <v>0</v>
      </c>
      <c r="H11" s="4"/>
    </row>
    <row r="12" spans="1:9" x14ac:dyDescent="0.25">
      <c r="D12" s="3"/>
      <c r="E12" s="3"/>
      <c r="F12" s="3"/>
      <c r="G12" s="2" t="b">
        <f t="shared" si="0"/>
        <v>0</v>
      </c>
      <c r="H12" s="4"/>
    </row>
    <row r="13" spans="1:9" x14ac:dyDescent="0.25">
      <c r="D13" s="3"/>
      <c r="E13" s="3"/>
      <c r="F13" s="3"/>
      <c r="G13" s="2" t="b">
        <f t="shared" si="0"/>
        <v>0</v>
      </c>
    </row>
    <row r="14" spans="1:9" x14ac:dyDescent="0.25">
      <c r="D14" s="3"/>
      <c r="E14" s="3"/>
      <c r="F14" s="3"/>
      <c r="G14" s="2" t="b">
        <f t="shared" si="0"/>
        <v>0</v>
      </c>
    </row>
    <row r="15" spans="1:9" x14ac:dyDescent="0.25">
      <c r="D15" s="3"/>
      <c r="E15" s="3"/>
      <c r="F15" s="3"/>
      <c r="G15" s="2" t="b">
        <f t="shared" si="0"/>
        <v>0</v>
      </c>
    </row>
    <row r="16" spans="1:9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7">
    <sortCondition ref="G3:G7"/>
  </sortState>
  <mergeCells count="1">
    <mergeCell ref="A1:H1"/>
  </mergeCells>
  <conditionalFormatting sqref="D3:F27">
    <cfRule type="cellIs" dxfId="2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sqref="A1:H6"/>
    </sheetView>
  </sheetViews>
  <sheetFormatPr defaultRowHeight="15" x14ac:dyDescent="0.25"/>
  <cols>
    <col min="1" max="1" width="8" customWidth="1"/>
    <col min="2" max="2" width="16.85546875" bestFit="1" customWidth="1"/>
    <col min="3" max="3" width="4.42578125" bestFit="1" customWidth="1"/>
    <col min="5" max="5" width="10.140625" bestFit="1" customWidth="1"/>
    <col min="7" max="7" width="11.42578125" bestFit="1" customWidth="1"/>
    <col min="8" max="8" width="9.140625" style="5"/>
  </cols>
  <sheetData>
    <row r="1" spans="1:8" ht="26.25" x14ac:dyDescent="0.4">
      <c r="A1" s="40" t="s">
        <v>72</v>
      </c>
      <c r="B1" s="40"/>
      <c r="C1" s="40"/>
      <c r="D1" s="40"/>
      <c r="E1" s="40"/>
      <c r="F1" s="40"/>
      <c r="G1" s="40"/>
      <c r="H1" s="41"/>
    </row>
    <row r="2" spans="1:8" x14ac:dyDescent="0.25">
      <c r="A2" s="7" t="s">
        <v>5</v>
      </c>
      <c r="B2" s="7" t="s">
        <v>4</v>
      </c>
      <c r="C2" s="7" t="s">
        <v>6</v>
      </c>
      <c r="D2" s="7" t="s">
        <v>0</v>
      </c>
      <c r="E2" s="7" t="s">
        <v>1</v>
      </c>
      <c r="F2" s="7" t="s">
        <v>2</v>
      </c>
      <c r="G2" s="7" t="s">
        <v>3</v>
      </c>
      <c r="H2" s="8" t="s">
        <v>7</v>
      </c>
    </row>
    <row r="3" spans="1:8" s="1" customFormat="1" x14ac:dyDescent="0.25">
      <c r="A3" s="33">
        <v>105</v>
      </c>
      <c r="B3" s="34" t="s">
        <v>73</v>
      </c>
      <c r="C3" s="29"/>
      <c r="D3" s="30">
        <v>3.2673611111111114E-4</v>
      </c>
      <c r="E3" s="30">
        <v>3.2465277777777782E-4</v>
      </c>
      <c r="F3" s="30"/>
      <c r="G3" s="31">
        <f>IF(MIN(D3:F3)&lt;&gt;0,MIN(D3:F3))</f>
        <v>3.2465277777777782E-4</v>
      </c>
      <c r="H3" s="32">
        <v>1</v>
      </c>
    </row>
    <row r="4" spans="1:8" x14ac:dyDescent="0.25">
      <c r="A4" s="7">
        <v>101</v>
      </c>
      <c r="B4" s="34" t="s">
        <v>18</v>
      </c>
      <c r="C4" s="7"/>
      <c r="D4" s="9">
        <v>3.791666666666666E-4</v>
      </c>
      <c r="E4" s="9">
        <v>3.465277777777778E-4</v>
      </c>
      <c r="F4" s="9"/>
      <c r="G4" s="10">
        <f>IF(MIN(D4:F4)&lt;&gt;0,MIN(D4:F4))</f>
        <v>3.465277777777778E-4</v>
      </c>
      <c r="H4" s="8">
        <v>2</v>
      </c>
    </row>
    <row r="5" spans="1:8" x14ac:dyDescent="0.25">
      <c r="A5" s="7">
        <v>23</v>
      </c>
      <c r="B5" s="29" t="s">
        <v>28</v>
      </c>
      <c r="C5" s="7"/>
      <c r="D5" s="9">
        <v>5.3796296296296296E-4</v>
      </c>
      <c r="E5" s="9">
        <v>5.2905092592592598E-4</v>
      </c>
      <c r="F5" s="9"/>
      <c r="G5" s="10">
        <f>IF(MIN(D5:F5)&lt;&gt;0,MIN(D5:F5))</f>
        <v>5.2905092592592598E-4</v>
      </c>
      <c r="H5" s="32">
        <v>3</v>
      </c>
    </row>
    <row r="6" spans="1:8" x14ac:dyDescent="0.25">
      <c r="A6" s="7">
        <v>19</v>
      </c>
      <c r="B6" s="29" t="s">
        <v>23</v>
      </c>
      <c r="C6" s="7"/>
      <c r="D6" s="9">
        <v>7.9039351851851851E-4</v>
      </c>
      <c r="E6" s="9">
        <v>5.9363425925925925E-4</v>
      </c>
      <c r="F6" s="9"/>
      <c r="G6" s="10">
        <f>IF(MIN(D6:F6)&lt;&gt;0,MIN(D6:F6))</f>
        <v>5.9363425925925925E-4</v>
      </c>
      <c r="H6" s="8">
        <v>4</v>
      </c>
    </row>
    <row r="7" spans="1:8" x14ac:dyDescent="0.25">
      <c r="D7" s="3"/>
      <c r="E7" s="3"/>
      <c r="F7" s="3"/>
      <c r="G7" s="2" t="b">
        <f t="shared" ref="G7:G27" si="0">IF(MIN(D7:F7)&lt;&gt;0,MIN(D7:F7))</f>
        <v>0</v>
      </c>
      <c r="H7" s="4"/>
    </row>
    <row r="8" spans="1:8" x14ac:dyDescent="0.25">
      <c r="D8" s="3"/>
      <c r="E8" s="3"/>
      <c r="F8" s="3"/>
      <c r="G8" s="2" t="b">
        <f t="shared" si="0"/>
        <v>0</v>
      </c>
      <c r="H8" s="4"/>
    </row>
    <row r="9" spans="1:8" x14ac:dyDescent="0.25">
      <c r="D9" s="3"/>
      <c r="E9" s="3"/>
      <c r="F9" s="3"/>
      <c r="G9" s="2" t="b">
        <f t="shared" si="0"/>
        <v>0</v>
      </c>
      <c r="H9" s="4"/>
    </row>
    <row r="10" spans="1:8" x14ac:dyDescent="0.25">
      <c r="D10" s="3"/>
      <c r="E10" s="3"/>
      <c r="F10" s="3"/>
      <c r="G10" s="2" t="b">
        <f t="shared" si="0"/>
        <v>0</v>
      </c>
      <c r="H10" s="4"/>
    </row>
    <row r="11" spans="1:8" x14ac:dyDescent="0.25">
      <c r="D11" s="3"/>
      <c r="E11" s="3"/>
      <c r="F11" s="3"/>
      <c r="G11" s="2" t="b">
        <f t="shared" si="0"/>
        <v>0</v>
      </c>
      <c r="H11" s="4"/>
    </row>
    <row r="12" spans="1:8" x14ac:dyDescent="0.25">
      <c r="D12" s="3"/>
      <c r="E12" s="3"/>
      <c r="F12" s="3"/>
      <c r="G12" s="2" t="b">
        <f t="shared" si="0"/>
        <v>0</v>
      </c>
      <c r="H12" s="4"/>
    </row>
    <row r="13" spans="1:8" x14ac:dyDescent="0.25">
      <c r="D13" s="3"/>
      <c r="E13" s="3"/>
      <c r="F13" s="3"/>
      <c r="G13" s="2" t="b">
        <f t="shared" si="0"/>
        <v>0</v>
      </c>
    </row>
    <row r="14" spans="1:8" x14ac:dyDescent="0.25">
      <c r="D14" s="3"/>
      <c r="E14" s="3"/>
      <c r="F14" s="3"/>
      <c r="G14" s="2" t="b">
        <f t="shared" si="0"/>
        <v>0</v>
      </c>
    </row>
    <row r="15" spans="1:8" x14ac:dyDescent="0.25">
      <c r="D15" s="3"/>
      <c r="E15" s="3"/>
      <c r="F15" s="3"/>
      <c r="G15" s="2" t="b">
        <f t="shared" si="0"/>
        <v>0</v>
      </c>
    </row>
    <row r="16" spans="1:8" x14ac:dyDescent="0.25">
      <c r="D16" s="3"/>
      <c r="E16" s="3"/>
      <c r="F16" s="3"/>
      <c r="G16" s="2" t="b">
        <f t="shared" si="0"/>
        <v>0</v>
      </c>
    </row>
    <row r="17" spans="4:7" x14ac:dyDescent="0.25">
      <c r="D17" s="3"/>
      <c r="E17" s="3"/>
      <c r="F17" s="3"/>
      <c r="G17" s="2" t="b">
        <f t="shared" si="0"/>
        <v>0</v>
      </c>
    </row>
    <row r="18" spans="4:7" x14ac:dyDescent="0.25">
      <c r="D18" s="3"/>
      <c r="E18" s="3"/>
      <c r="F18" s="3"/>
      <c r="G18" s="2" t="b">
        <f t="shared" si="0"/>
        <v>0</v>
      </c>
    </row>
    <row r="19" spans="4:7" x14ac:dyDescent="0.25">
      <c r="D19" s="3"/>
      <c r="E19" s="3"/>
      <c r="F19" s="3"/>
      <c r="G19" s="2" t="b">
        <f t="shared" si="0"/>
        <v>0</v>
      </c>
    </row>
    <row r="20" spans="4:7" x14ac:dyDescent="0.25">
      <c r="D20" s="3"/>
      <c r="E20" s="3"/>
      <c r="F20" s="3"/>
      <c r="G20" s="2" t="b">
        <f t="shared" si="0"/>
        <v>0</v>
      </c>
    </row>
    <row r="21" spans="4:7" x14ac:dyDescent="0.25">
      <c r="D21" s="3"/>
      <c r="E21" s="3"/>
      <c r="F21" s="3"/>
      <c r="G21" s="2" t="b">
        <f t="shared" si="0"/>
        <v>0</v>
      </c>
    </row>
    <row r="22" spans="4:7" x14ac:dyDescent="0.25">
      <c r="D22" s="3"/>
      <c r="E22" s="3"/>
      <c r="F22" s="3"/>
      <c r="G22" s="2" t="b">
        <f t="shared" si="0"/>
        <v>0</v>
      </c>
    </row>
    <row r="23" spans="4:7" x14ac:dyDescent="0.25">
      <c r="D23" s="3"/>
      <c r="E23" s="3"/>
      <c r="F23" s="3"/>
      <c r="G23" s="2" t="b">
        <f t="shared" si="0"/>
        <v>0</v>
      </c>
    </row>
    <row r="24" spans="4:7" x14ac:dyDescent="0.25">
      <c r="D24" s="3"/>
      <c r="E24" s="3"/>
      <c r="F24" s="3"/>
      <c r="G24" s="2" t="b">
        <f t="shared" si="0"/>
        <v>0</v>
      </c>
    </row>
    <row r="25" spans="4:7" x14ac:dyDescent="0.25">
      <c r="D25" s="3"/>
      <c r="E25" s="3"/>
      <c r="F25" s="3"/>
      <c r="G25" s="2" t="b">
        <f t="shared" si="0"/>
        <v>0</v>
      </c>
    </row>
    <row r="26" spans="4:7" x14ac:dyDescent="0.25">
      <c r="D26" s="3"/>
      <c r="E26" s="3"/>
      <c r="F26" s="3"/>
      <c r="G26" s="2" t="b">
        <f t="shared" si="0"/>
        <v>0</v>
      </c>
    </row>
    <row r="27" spans="4:7" x14ac:dyDescent="0.25">
      <c r="D27" s="3"/>
      <c r="E27" s="3"/>
      <c r="F27" s="3"/>
      <c r="G27" s="2" t="b">
        <f t="shared" si="0"/>
        <v>0</v>
      </c>
    </row>
  </sheetData>
  <sortState ref="A3:H6">
    <sortCondition ref="G3:G6"/>
  </sortState>
  <mergeCells count="1">
    <mergeCell ref="A1:H1"/>
  </mergeCells>
  <conditionalFormatting sqref="D3:F27">
    <cfRule type="cellIs" dxfId="1" priority="1" operator="greaterThan">
      <formula>$G3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4" sqref="B4"/>
    </sheetView>
  </sheetViews>
  <sheetFormatPr defaultRowHeight="15" x14ac:dyDescent="0.25"/>
  <cols>
    <col min="1" max="1" width="8" style="17" customWidth="1"/>
    <col min="2" max="2" width="17.85546875" style="17" bestFit="1" customWidth="1"/>
    <col min="3" max="3" width="4.42578125" style="17" bestFit="1" customWidth="1"/>
    <col min="4" max="4" width="9.140625" style="17"/>
    <col min="5" max="5" width="10.140625" style="17" bestFit="1" customWidth="1"/>
    <col min="6" max="6" width="9.140625" style="17"/>
    <col min="7" max="7" width="11.42578125" style="17" bestFit="1" customWidth="1"/>
    <col min="8" max="8" width="9.140625" style="27"/>
    <col min="9" max="16384" width="9.140625" style="17"/>
  </cols>
  <sheetData>
    <row r="1" spans="1:8" ht="26.25" x14ac:dyDescent="0.4">
      <c r="A1" s="42" t="s">
        <v>21</v>
      </c>
      <c r="B1" s="42"/>
      <c r="C1" s="42"/>
      <c r="D1" s="42"/>
      <c r="E1" s="42"/>
      <c r="F1" s="42"/>
      <c r="G1" s="42"/>
      <c r="H1" s="43"/>
    </row>
    <row r="2" spans="1:8" x14ac:dyDescent="0.25">
      <c r="A2" s="11" t="s">
        <v>5</v>
      </c>
      <c r="B2" s="11" t="s">
        <v>4</v>
      </c>
      <c r="C2" s="11" t="s">
        <v>6</v>
      </c>
      <c r="D2" s="11" t="s">
        <v>0</v>
      </c>
      <c r="E2" s="11" t="s">
        <v>1</v>
      </c>
      <c r="F2" s="11" t="s">
        <v>2</v>
      </c>
      <c r="G2" s="11" t="s">
        <v>3</v>
      </c>
      <c r="H2" s="12" t="s">
        <v>7</v>
      </c>
    </row>
    <row r="3" spans="1:8" x14ac:dyDescent="0.25">
      <c r="A3" s="11">
        <v>98</v>
      </c>
      <c r="B3" s="11" t="s">
        <v>74</v>
      </c>
      <c r="C3" s="11"/>
      <c r="D3" s="13">
        <v>3.0891203703703707E-4</v>
      </c>
      <c r="E3" s="13">
        <v>3.0150462962962965E-4</v>
      </c>
      <c r="F3" s="13"/>
      <c r="G3" s="14">
        <v>3.0150462962962965E-4</v>
      </c>
      <c r="H3" s="12">
        <v>1</v>
      </c>
    </row>
    <row r="4" spans="1:8" x14ac:dyDescent="0.25">
      <c r="A4" s="29">
        <v>95</v>
      </c>
      <c r="B4" s="29" t="s">
        <v>75</v>
      </c>
      <c r="C4" s="29"/>
      <c r="D4" s="30">
        <v>3.1180555555555557E-4</v>
      </c>
      <c r="E4" s="30">
        <v>3.0717592592592591E-4</v>
      </c>
      <c r="F4" s="30"/>
      <c r="G4" s="31">
        <f>IF(MIN(D4:F4)&lt;&gt;0,MIN(D4:F4))</f>
        <v>3.0717592592592591E-4</v>
      </c>
      <c r="H4" s="32">
        <v>2</v>
      </c>
    </row>
    <row r="5" spans="1:8" x14ac:dyDescent="0.25">
      <c r="A5" s="29">
        <v>93</v>
      </c>
      <c r="B5" s="29" t="s">
        <v>22</v>
      </c>
      <c r="C5" s="29"/>
      <c r="D5" s="30">
        <v>3.6608796296296297E-4</v>
      </c>
      <c r="E5" s="30">
        <v>3.5763888888888889E-4</v>
      </c>
      <c r="F5" s="30"/>
      <c r="G5" s="31">
        <f>IF(MIN(D5:F5)&lt;&gt;0,MIN(D5:F5))</f>
        <v>3.5763888888888889E-4</v>
      </c>
      <c r="H5" s="32">
        <v>3</v>
      </c>
    </row>
    <row r="6" spans="1:8" x14ac:dyDescent="0.25">
      <c r="D6" s="26"/>
      <c r="E6" s="26"/>
      <c r="F6" s="26"/>
      <c r="G6" s="23" t="b">
        <f t="shared" ref="G6:G27" si="0">IF(MIN(D6:F6)&lt;&gt;0,MIN(D6:F6))</f>
        <v>0</v>
      </c>
      <c r="H6" s="24"/>
    </row>
    <row r="7" spans="1:8" x14ac:dyDescent="0.25">
      <c r="D7" s="26"/>
      <c r="E7" s="26"/>
      <c r="F7" s="26"/>
      <c r="G7" s="23" t="b">
        <f t="shared" si="0"/>
        <v>0</v>
      </c>
      <c r="H7" s="24"/>
    </row>
    <row r="8" spans="1:8" x14ac:dyDescent="0.25">
      <c r="D8" s="26"/>
      <c r="E8" s="26"/>
      <c r="F8" s="26"/>
      <c r="G8" s="23" t="b">
        <f t="shared" si="0"/>
        <v>0</v>
      </c>
      <c r="H8" s="24"/>
    </row>
    <row r="9" spans="1:8" x14ac:dyDescent="0.25">
      <c r="D9" s="26"/>
      <c r="E9" s="26"/>
      <c r="F9" s="26"/>
      <c r="G9" s="23" t="b">
        <f t="shared" si="0"/>
        <v>0</v>
      </c>
      <c r="H9" s="24"/>
    </row>
    <row r="10" spans="1:8" x14ac:dyDescent="0.25">
      <c r="D10" s="26"/>
      <c r="E10" s="26"/>
      <c r="F10" s="26"/>
      <c r="G10" s="23" t="b">
        <f t="shared" si="0"/>
        <v>0</v>
      </c>
      <c r="H10" s="24"/>
    </row>
    <row r="11" spans="1:8" x14ac:dyDescent="0.25">
      <c r="D11" s="26"/>
      <c r="E11" s="26"/>
      <c r="F11" s="26"/>
      <c r="G11" s="23" t="b">
        <f t="shared" si="0"/>
        <v>0</v>
      </c>
      <c r="H11" s="24"/>
    </row>
    <row r="12" spans="1:8" x14ac:dyDescent="0.25">
      <c r="D12" s="26"/>
      <c r="E12" s="26"/>
      <c r="F12" s="26"/>
      <c r="G12" s="23" t="b">
        <f t="shared" si="0"/>
        <v>0</v>
      </c>
      <c r="H12" s="24"/>
    </row>
    <row r="13" spans="1:8" x14ac:dyDescent="0.25">
      <c r="D13" s="26"/>
      <c r="E13" s="26"/>
      <c r="F13" s="26"/>
      <c r="G13" s="23" t="b">
        <f t="shared" si="0"/>
        <v>0</v>
      </c>
    </row>
    <row r="14" spans="1:8" x14ac:dyDescent="0.25">
      <c r="D14" s="26"/>
      <c r="E14" s="26"/>
      <c r="F14" s="26"/>
      <c r="G14" s="23" t="b">
        <f t="shared" si="0"/>
        <v>0</v>
      </c>
    </row>
    <row r="15" spans="1:8" x14ac:dyDescent="0.25">
      <c r="D15" s="26"/>
      <c r="E15" s="26"/>
      <c r="F15" s="26"/>
      <c r="G15" s="23" t="b">
        <f t="shared" si="0"/>
        <v>0</v>
      </c>
    </row>
    <row r="16" spans="1:8" x14ac:dyDescent="0.25">
      <c r="D16" s="26"/>
      <c r="E16" s="26"/>
      <c r="F16" s="26"/>
      <c r="G16" s="23" t="b">
        <f t="shared" si="0"/>
        <v>0</v>
      </c>
    </row>
    <row r="17" spans="4:7" x14ac:dyDescent="0.25">
      <c r="D17" s="26"/>
      <c r="E17" s="26"/>
      <c r="F17" s="26"/>
      <c r="G17" s="23" t="b">
        <f t="shared" si="0"/>
        <v>0</v>
      </c>
    </row>
    <row r="18" spans="4:7" x14ac:dyDescent="0.25">
      <c r="D18" s="26"/>
      <c r="E18" s="26"/>
      <c r="F18" s="26"/>
      <c r="G18" s="23" t="b">
        <f t="shared" si="0"/>
        <v>0</v>
      </c>
    </row>
    <row r="19" spans="4:7" x14ac:dyDescent="0.25">
      <c r="D19" s="26"/>
      <c r="E19" s="26"/>
      <c r="F19" s="26"/>
      <c r="G19" s="23" t="b">
        <f t="shared" si="0"/>
        <v>0</v>
      </c>
    </row>
    <row r="20" spans="4:7" x14ac:dyDescent="0.25">
      <c r="D20" s="26"/>
      <c r="E20" s="26"/>
      <c r="F20" s="26"/>
      <c r="G20" s="23" t="b">
        <f t="shared" si="0"/>
        <v>0</v>
      </c>
    </row>
    <row r="21" spans="4:7" x14ac:dyDescent="0.25">
      <c r="D21" s="26"/>
      <c r="E21" s="26"/>
      <c r="F21" s="26"/>
      <c r="G21" s="23" t="b">
        <f t="shared" si="0"/>
        <v>0</v>
      </c>
    </row>
    <row r="22" spans="4:7" x14ac:dyDescent="0.25">
      <c r="D22" s="26"/>
      <c r="E22" s="26"/>
      <c r="F22" s="26"/>
      <c r="G22" s="23" t="b">
        <f t="shared" si="0"/>
        <v>0</v>
      </c>
    </row>
    <row r="23" spans="4:7" x14ac:dyDescent="0.25">
      <c r="D23" s="26"/>
      <c r="E23" s="26"/>
      <c r="F23" s="26"/>
      <c r="G23" s="23" t="b">
        <f t="shared" si="0"/>
        <v>0</v>
      </c>
    </row>
    <row r="24" spans="4:7" x14ac:dyDescent="0.25">
      <c r="D24" s="26"/>
      <c r="E24" s="26"/>
      <c r="F24" s="26"/>
      <c r="G24" s="23" t="b">
        <f t="shared" si="0"/>
        <v>0</v>
      </c>
    </row>
    <row r="25" spans="4:7" x14ac:dyDescent="0.25">
      <c r="D25" s="26"/>
      <c r="E25" s="26"/>
      <c r="F25" s="26"/>
      <c r="G25" s="23" t="b">
        <f t="shared" si="0"/>
        <v>0</v>
      </c>
    </row>
    <row r="26" spans="4:7" x14ac:dyDescent="0.25">
      <c r="D26" s="26"/>
      <c r="E26" s="26"/>
      <c r="F26" s="26"/>
      <c r="G26" s="23" t="b">
        <f t="shared" si="0"/>
        <v>0</v>
      </c>
    </row>
    <row r="27" spans="4:7" x14ac:dyDescent="0.25">
      <c r="D27" s="26"/>
      <c r="E27" s="26"/>
      <c r="F27" s="26"/>
      <c r="G27" s="23" t="b">
        <f t="shared" si="0"/>
        <v>0</v>
      </c>
    </row>
  </sheetData>
  <sortState ref="A3:H5">
    <sortCondition ref="G3:G5"/>
  </sortState>
  <mergeCells count="1">
    <mergeCell ref="A1:H1"/>
  </mergeCells>
  <conditionalFormatting sqref="D3:F27">
    <cfRule type="cellIs" dxfId="0" priority="1" operator="greaterThan">
      <formula>$G3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Odrážadlá 0-4 rokov</vt:lpstr>
      <vt:lpstr> Junior 5-7 rokov</vt:lpstr>
      <vt:lpstr>Junior 12-15 rokov</vt:lpstr>
      <vt:lpstr>Junior 8-11 rokov</vt:lpstr>
      <vt:lpstr>Elite 16-18 rokov</vt:lpstr>
      <vt:lpstr>Elite 19-35 rokov</vt:lpstr>
      <vt:lpstr>Master 36+</vt:lpstr>
      <vt:lpstr>Ženy 5-13 rokov</vt:lpstr>
      <vt:lpstr>Ženy 16+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2018-12-08T19:42:07Z</dcterms:modified>
</cp:coreProperties>
</file>